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80"/>
  </bookViews>
  <sheets>
    <sheet name="ใบ1" sheetId="1" r:id="rId1"/>
    <sheet name="ลงเวลาใบ1" sheetId="8" r:id="rId2"/>
    <sheet name="ใบ2" sheetId="4" r:id="rId3"/>
    <sheet name="ลงเวลาใบ2" sheetId="11" r:id="rId4"/>
    <sheet name="ใบ3" sheetId="6" r:id="rId5"/>
    <sheet name="ลงเวลาใบ3" sheetId="12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5" i="4"/>
  <c r="D17" i="1"/>
  <c r="N15" i="6" l="1"/>
  <c r="N15" i="4"/>
  <c r="T15" i="4" s="1"/>
  <c r="P15" i="4"/>
  <c r="M17" i="1"/>
  <c r="P13" i="4"/>
  <c r="O13" i="6"/>
  <c r="P13" i="6" s="1"/>
  <c r="O13" i="1"/>
  <c r="P13" i="1" s="1"/>
  <c r="O15" i="1"/>
  <c r="P15" i="1" s="1"/>
  <c r="P11" i="4" l="1"/>
  <c r="P9" i="4"/>
  <c r="O11" i="6"/>
  <c r="P11" i="6" l="1"/>
  <c r="O11" i="1"/>
  <c r="P11" i="1" s="1"/>
  <c r="O9" i="1"/>
  <c r="O17" i="1" s="1"/>
  <c r="O9" i="6"/>
  <c r="O15" i="6" s="1"/>
  <c r="P9" i="6" l="1"/>
  <c r="P15" i="6" s="1"/>
  <c r="P9" i="1"/>
  <c r="P17" i="1" s="1"/>
</calcChain>
</file>

<file path=xl/sharedStrings.xml><?xml version="1.0" encoding="utf-8"?>
<sst xmlns="http://schemas.openxmlformats.org/spreadsheetml/2006/main" count="203" uniqueCount="72">
  <si>
    <t>ที่</t>
  </si>
  <si>
    <t>ชื่อ-สกุล</t>
  </si>
  <si>
    <t>ตำแหน่ง</t>
  </si>
  <si>
    <t>อัตรา</t>
  </si>
  <si>
    <t>(บาท)</t>
  </si>
  <si>
    <t>รวมเวลาปฏิบัติงาน</t>
  </si>
  <si>
    <t>หมายเหตุ</t>
  </si>
  <si>
    <t>ระหว่างเวลา 08.30–16.30  น.</t>
  </si>
  <si>
    <t>วัน</t>
  </si>
  <si>
    <t>หยุด</t>
  </si>
  <si>
    <t>นักวิชาการสาธารณสุข ชำนาญการ</t>
  </si>
  <si>
    <t>-</t>
  </si>
  <si>
    <t>ขอรับรองว่า ผู้มีรายชื่อข้างต้นปฏิบัติงานวันหยุดราชการจริง</t>
  </si>
  <si>
    <t>ชั่งโมงละ</t>
  </si>
  <si>
    <t>วันที่ปฏิบัติงานนอกเวลาราชการ</t>
  </si>
  <si>
    <t>ในวันทำการปกติ</t>
  </si>
  <si>
    <t>ค่าตอบแทน</t>
  </si>
  <si>
    <t>ปกติ</t>
  </si>
  <si>
    <t>จำนวน</t>
  </si>
  <si>
    <t>เงิน</t>
  </si>
  <si>
    <t xml:space="preserve">วันเดือน </t>
  </si>
  <si>
    <t>ปี</t>
  </si>
  <si>
    <t>ที่รับเงิน</t>
  </si>
  <si>
    <t xml:space="preserve">    ประจำเดือน  </t>
  </si>
  <si>
    <t>ระหว่างเวลา 16.30น. -  18.30น.</t>
  </si>
  <si>
    <t>ในวันหยุดราชการ</t>
  </si>
  <si>
    <t>วันละ</t>
  </si>
  <si>
    <t xml:space="preserve">หลักฐานการจ่ายเงินค่าตอบแทนการปฏิบัติงานด้านการรักษาพยาบาลนอกเวลาราชการวันปกติ </t>
  </si>
  <si>
    <t>บัญชีลงนามปฏิบัติงานนอกเวลาราชการวันทำการปกติ</t>
  </si>
  <si>
    <t>เวลา 16.30 น. – 18.30 น.</t>
  </si>
  <si>
    <t>วันที่</t>
  </si>
  <si>
    <t>ลายมือชื่อ</t>
  </si>
  <si>
    <t>เวลามา</t>
  </si>
  <si>
    <t>เวลากลับ</t>
  </si>
  <si>
    <t>(นางสุภาวดี  ขอสุข)</t>
  </si>
  <si>
    <t>ผู้อำนวยการโรงพยาบาลส่งเสริมสุขภาพตำบลโพนทัน</t>
  </si>
  <si>
    <t>บัญชีลงนามปฏิบัติงานนอกเวลาราชการวันหยุดราชการ</t>
  </si>
  <si>
    <t>เวลา 08.30 น. – 16.30 น.</t>
  </si>
  <si>
    <t>ขอรับรองว่าผู้มีรายชื่อข้างต้นปฏิบัติงานจริง</t>
  </si>
  <si>
    <t>ประจำเดือน</t>
  </si>
  <si>
    <t>นักวิชาการสาธารณสุข ปฏิบัติการ</t>
  </si>
  <si>
    <t>พ.ศ.2566</t>
  </si>
  <si>
    <t>พยาบาลวิชาชีพ</t>
  </si>
  <si>
    <t xml:space="preserve">          (นายพันธุ์ทอง จันทร์สว่าง)</t>
  </si>
  <si>
    <t>พฤศจิกายน</t>
  </si>
  <si>
    <t xml:space="preserve">                                                    ผู้ควบคุม</t>
  </si>
  <si>
    <t>ตำแหน่ง สาธารณสุขอำเภอคำเขื่อนแก้ว</t>
  </si>
  <si>
    <t>ตำแหน่ง นักวิชาการสาธารณสุขปฏิบัติการ</t>
  </si>
  <si>
    <t xml:space="preserve">                                               หัวหน้าผู้ควบคุม</t>
  </si>
  <si>
    <t xml:space="preserve">                                หัวหน้าผู้ควบคุม</t>
  </si>
  <si>
    <t xml:space="preserve">                                            ผู้จ่ายเงิน</t>
  </si>
  <si>
    <t>ลายมือชื่อผู้รับเงิน</t>
  </si>
  <si>
    <t xml:space="preserve">    ประจำเดือน พฤศจิกายน  2566</t>
  </si>
  <si>
    <t xml:space="preserve">        ขอรับรองว่า ผู้มีรายชื่อข้างต้นปฏิบัติงานวันหยุดราชการจริง</t>
  </si>
  <si>
    <t xml:space="preserve">                                                         รวม    (หกพันสี่ร้อยเจ็ดสิบห้าบาทถ้วน)</t>
  </si>
  <si>
    <t>รวม</t>
  </si>
  <si>
    <t xml:space="preserve">              ขอรับรองว่า ผู้มีรายชื่อข้างต้นปฏิบัติงานวันหยุดราชการจริง</t>
  </si>
  <si>
    <r>
      <t>ส่วนราชการ  โรงพยาบาลส่งเสริมสุขภาพตำบล</t>
    </r>
    <r>
      <rPr>
        <sz val="16"/>
        <color rgb="FFFF0000"/>
        <rFont val="TH SarabunIT๙"/>
        <family val="2"/>
      </rPr>
      <t>เติมเอง</t>
    </r>
    <r>
      <rPr>
        <sz val="16"/>
        <color theme="1"/>
        <rFont val="TH SarabunIT๙"/>
        <family val="2"/>
      </rPr>
      <t xml:space="preserve">  ตำบล</t>
    </r>
    <r>
      <rPr>
        <sz val="16"/>
        <color rgb="FFFF0000"/>
        <rFont val="TH SarabunIT๙"/>
        <family val="2"/>
      </rPr>
      <t xml:space="preserve">เติมเอง </t>
    </r>
    <r>
      <rPr>
        <sz val="16"/>
        <color theme="1"/>
        <rFont val="TH SarabunIT๙"/>
        <family val="2"/>
      </rPr>
      <t xml:space="preserve"> อำเภอคำเขื่อนแก้ว  จังหวัดยโสธร</t>
    </r>
  </si>
  <si>
    <t>นาง ก</t>
  </si>
  <si>
    <t>นักวิชาการสาธารณสุขชำนาญการ</t>
  </si>
  <si>
    <t>นักวิชาการสาธารณสุขปฏิบัติการ</t>
  </si>
  <si>
    <t>นาง ข</t>
  </si>
  <si>
    <t xml:space="preserve">นาย ค </t>
  </si>
  <si>
    <r>
      <t xml:space="preserve">  ตำแหน่ง ผู้อำนวยการโรงพยาบาลส่งเสริมสุขภาพตำบล</t>
    </r>
    <r>
      <rPr>
        <sz val="16"/>
        <color rgb="FFFF0000"/>
        <rFont val="TH SarabunIT๙"/>
        <family val="2"/>
      </rPr>
      <t>เติมเอง</t>
    </r>
  </si>
  <si>
    <t>(นางสาวการเงิน)</t>
  </si>
  <si>
    <t>นาย ค</t>
  </si>
  <si>
    <t>ชั่วโมง</t>
  </si>
  <si>
    <r>
      <t>เบิกตามบันทึกข้อความที่  ยส.0333.1/</t>
    </r>
    <r>
      <rPr>
        <sz val="16"/>
        <color rgb="FFFF0000"/>
        <rFont val="TH SarabunIT๙"/>
        <family val="2"/>
      </rPr>
      <t>XX</t>
    </r>
    <r>
      <rPr>
        <sz val="16"/>
        <rFont val="TH SarabunIT๙"/>
        <family val="2"/>
      </rPr>
      <t>/</t>
    </r>
    <r>
      <rPr>
        <sz val="16"/>
        <color rgb="FFFF0000"/>
        <rFont val="TH SarabunIT๙"/>
        <family val="2"/>
      </rPr>
      <t xml:space="preserve">    </t>
    </r>
    <r>
      <rPr>
        <sz val="16"/>
        <color theme="1"/>
        <rFont val="TH SarabunIT๙"/>
        <family val="2"/>
      </rPr>
      <t xml:space="preserve">    ลงวันที่      ธันวาคม  ๒๕๖6</t>
    </r>
  </si>
  <si>
    <t>นาง ง</t>
  </si>
  <si>
    <t xml:space="preserve">                   (นางสาวผอ.)</t>
  </si>
  <si>
    <t>ระหว่างเวลา 16.30 น.- 18.30 น.</t>
  </si>
  <si>
    <r>
      <t>โรงพยาบาลส่งเสริมสุขภาพตำบล</t>
    </r>
    <r>
      <rPr>
        <sz val="16"/>
        <color rgb="FFFF0000"/>
        <rFont val="TH SarabunIT๙"/>
        <family val="2"/>
      </rPr>
      <t>เติมเอง</t>
    </r>
    <r>
      <rPr>
        <sz val="16"/>
        <color theme="1"/>
        <rFont val="TH SarabunIT๙"/>
        <family val="2"/>
      </rPr>
      <t xml:space="preserve">  อำเภอคำเขื่อนแก้ว จังหวัดยโสธร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</si>
</sst>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0"/>
      <name val="TH SarabunIT๙"/>
      <family val="2"/>
    </font>
    <font>
      <sz val="12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0" xfId="0" applyFont="1" applyBorder="1" applyAlignment="1"/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4" xfId="0" applyFont="1" applyBorder="1"/>
    <xf numFmtId="0" fontId="6" fillId="0" borderId="2" xfId="0" applyFont="1" applyBorder="1"/>
    <xf numFmtId="0" fontId="6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6" fillId="0" borderId="1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/>
    <xf numFmtId="4" fontId="1" fillId="0" borderId="0" xfId="0" applyNumberFormat="1" applyFont="1"/>
    <xf numFmtId="4" fontId="2" fillId="0" borderId="8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/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quotePrefix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15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" fillId="0" borderId="5" xfId="0" applyFont="1" applyBorder="1" applyAlignment="1"/>
    <xf numFmtId="0" fontId="1" fillId="0" borderId="6" xfId="0" applyFont="1" applyBorder="1" applyAlignment="1"/>
    <xf numFmtId="3" fontId="6" fillId="0" borderId="2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" fillId="0" borderId="5" xfId="0" applyFont="1" applyBorder="1"/>
    <xf numFmtId="3" fontId="6" fillId="0" borderId="8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tabSelected="1" workbookViewId="0">
      <selection activeCell="L14" sqref="L14"/>
    </sheetView>
  </sheetViews>
  <sheetFormatPr defaultColWidth="9" defaultRowHeight="20.25" x14ac:dyDescent="0.3"/>
  <cols>
    <col min="1" max="1" width="5.75" style="1" customWidth="1"/>
    <col min="2" max="2" width="25.125" style="1" customWidth="1"/>
    <col min="3" max="3" width="9" style="41" customWidth="1"/>
    <col min="4" max="7" width="3.625" style="1" customWidth="1"/>
    <col min="8" max="8" width="4.125" style="1" customWidth="1"/>
    <col min="9" max="12" width="3.625" style="1" customWidth="1"/>
    <col min="13" max="15" width="5.75" style="1" customWidth="1"/>
    <col min="16" max="16" width="9.25" style="41" customWidth="1"/>
    <col min="17" max="17" width="9.75" style="1" customWidth="1"/>
    <col min="18" max="18" width="15.5" style="1" customWidth="1"/>
    <col min="19" max="19" width="9.5" style="1" customWidth="1"/>
    <col min="20" max="16384" width="9" style="1"/>
  </cols>
  <sheetData>
    <row r="2" spans="1:20" ht="23.25" customHeight="1" x14ac:dyDescent="0.3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20" ht="23.25" customHeight="1" x14ac:dyDescent="0.3">
      <c r="A3" s="101" t="s">
        <v>57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0" ht="23.25" customHeight="1" x14ac:dyDescent="0.3">
      <c r="A4" s="102" t="s">
        <v>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0" ht="18" customHeight="1" x14ac:dyDescent="0.3">
      <c r="A5" s="109" t="s">
        <v>0</v>
      </c>
      <c r="B5" s="5"/>
      <c r="C5" s="42" t="s">
        <v>3</v>
      </c>
      <c r="D5" s="117" t="s">
        <v>14</v>
      </c>
      <c r="E5" s="118"/>
      <c r="F5" s="118"/>
      <c r="G5" s="118"/>
      <c r="H5" s="118"/>
      <c r="I5" s="118"/>
      <c r="J5" s="118"/>
      <c r="K5" s="118"/>
      <c r="L5" s="111"/>
      <c r="M5" s="117" t="s">
        <v>5</v>
      </c>
      <c r="N5" s="118"/>
      <c r="O5" s="111"/>
      <c r="P5" s="45" t="s">
        <v>18</v>
      </c>
      <c r="Q5" s="8" t="s">
        <v>20</v>
      </c>
      <c r="R5" s="111" t="s">
        <v>51</v>
      </c>
      <c r="S5" s="109" t="s">
        <v>6</v>
      </c>
    </row>
    <row r="6" spans="1:20" ht="18" customHeight="1" x14ac:dyDescent="0.3">
      <c r="A6" s="110"/>
      <c r="B6" s="7" t="s">
        <v>1</v>
      </c>
      <c r="C6" s="43" t="s">
        <v>16</v>
      </c>
      <c r="D6" s="119" t="s">
        <v>15</v>
      </c>
      <c r="E6" s="120"/>
      <c r="F6" s="120"/>
      <c r="G6" s="120"/>
      <c r="H6" s="120"/>
      <c r="I6" s="120"/>
      <c r="J6" s="120"/>
      <c r="K6" s="120"/>
      <c r="L6" s="112"/>
      <c r="M6" s="121"/>
      <c r="N6" s="122"/>
      <c r="O6" s="123"/>
      <c r="P6" s="46" t="s">
        <v>19</v>
      </c>
      <c r="Q6" s="9" t="s">
        <v>21</v>
      </c>
      <c r="R6" s="112"/>
      <c r="S6" s="110"/>
    </row>
    <row r="7" spans="1:20" ht="18" customHeight="1" x14ac:dyDescent="0.3">
      <c r="A7" s="110"/>
      <c r="B7" s="7" t="s">
        <v>2</v>
      </c>
      <c r="C7" s="43" t="s">
        <v>13</v>
      </c>
      <c r="D7" s="103" t="s">
        <v>52</v>
      </c>
      <c r="E7" s="104"/>
      <c r="F7" s="104"/>
      <c r="G7" s="104"/>
      <c r="H7" s="104"/>
      <c r="I7" s="104"/>
      <c r="J7" s="104"/>
      <c r="K7" s="104"/>
      <c r="L7" s="105"/>
      <c r="M7" s="14" t="s">
        <v>8</v>
      </c>
      <c r="N7" s="9" t="s">
        <v>8</v>
      </c>
      <c r="O7" s="7" t="s">
        <v>66</v>
      </c>
      <c r="P7" s="46" t="s">
        <v>4</v>
      </c>
      <c r="Q7" s="9" t="s">
        <v>22</v>
      </c>
      <c r="R7" s="112"/>
      <c r="S7" s="110"/>
    </row>
    <row r="8" spans="1:20" ht="18" customHeight="1" x14ac:dyDescent="0.3">
      <c r="A8" s="110"/>
      <c r="B8" s="6"/>
      <c r="C8" s="44" t="s">
        <v>4</v>
      </c>
      <c r="D8" s="114" t="s">
        <v>70</v>
      </c>
      <c r="E8" s="115"/>
      <c r="F8" s="115"/>
      <c r="G8" s="115"/>
      <c r="H8" s="115"/>
      <c r="I8" s="115"/>
      <c r="J8" s="115"/>
      <c r="K8" s="115"/>
      <c r="L8" s="116"/>
      <c r="M8" s="13" t="s">
        <v>17</v>
      </c>
      <c r="N8" s="10" t="s">
        <v>9</v>
      </c>
      <c r="O8" s="12"/>
      <c r="P8" s="46"/>
      <c r="Q8" s="3"/>
      <c r="R8" s="112"/>
      <c r="S8" s="110"/>
    </row>
    <row r="9" spans="1:20" ht="18" customHeight="1" x14ac:dyDescent="0.3">
      <c r="A9" s="8">
        <v>1</v>
      </c>
      <c r="B9" s="2" t="s">
        <v>58</v>
      </c>
      <c r="C9" s="50">
        <v>87.5</v>
      </c>
      <c r="D9" s="53">
        <v>2</v>
      </c>
      <c r="E9" s="53">
        <v>7</v>
      </c>
      <c r="F9" s="53">
        <v>9</v>
      </c>
      <c r="G9" s="67">
        <v>28</v>
      </c>
      <c r="H9" s="67">
        <v>30</v>
      </c>
      <c r="I9" s="53"/>
      <c r="J9" s="53"/>
      <c r="K9" s="53"/>
      <c r="L9" s="53"/>
      <c r="M9" s="54">
        <v>5</v>
      </c>
      <c r="N9" s="54" t="s">
        <v>11</v>
      </c>
      <c r="O9" s="54">
        <f>+M9*T9</f>
        <v>10</v>
      </c>
      <c r="P9" s="84">
        <f>+C9*O9</f>
        <v>875</v>
      </c>
      <c r="Q9" s="8"/>
      <c r="R9" s="2"/>
      <c r="S9" s="17">
        <v>2</v>
      </c>
      <c r="T9" s="1">
        <v>2</v>
      </c>
    </row>
    <row r="10" spans="1:20" ht="18" customHeight="1" x14ac:dyDescent="0.3">
      <c r="A10" s="10"/>
      <c r="B10" s="4" t="s">
        <v>59</v>
      </c>
      <c r="C10" s="5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85"/>
      <c r="Q10" s="10"/>
      <c r="R10" s="4"/>
      <c r="S10" s="18"/>
    </row>
    <row r="11" spans="1:20" ht="18" customHeight="1" x14ac:dyDescent="0.3">
      <c r="A11" s="8">
        <v>2</v>
      </c>
      <c r="B11" s="2" t="s">
        <v>61</v>
      </c>
      <c r="C11" s="50">
        <v>87.5</v>
      </c>
      <c r="D11" s="54">
        <v>3</v>
      </c>
      <c r="E11" s="54">
        <v>8</v>
      </c>
      <c r="F11" s="54">
        <v>10</v>
      </c>
      <c r="G11" s="54">
        <v>13</v>
      </c>
      <c r="H11" s="54">
        <v>17</v>
      </c>
      <c r="I11" s="54">
        <v>24</v>
      </c>
      <c r="J11" s="54">
        <v>27</v>
      </c>
      <c r="K11" s="54"/>
      <c r="L11" s="54"/>
      <c r="M11" s="54">
        <v>7</v>
      </c>
      <c r="N11" s="54" t="s">
        <v>11</v>
      </c>
      <c r="O11" s="54">
        <f>+M11*T11</f>
        <v>14</v>
      </c>
      <c r="P11" s="84">
        <f>+C11*O11</f>
        <v>1225</v>
      </c>
      <c r="Q11" s="8"/>
      <c r="R11" s="2"/>
      <c r="S11" s="17">
        <v>2</v>
      </c>
      <c r="T11" s="6">
        <v>2</v>
      </c>
    </row>
    <row r="12" spans="1:20" ht="18" customHeight="1" x14ac:dyDescent="0.3">
      <c r="A12" s="9"/>
      <c r="B12" s="4" t="s">
        <v>60</v>
      </c>
      <c r="C12" s="52"/>
      <c r="D12" s="55"/>
      <c r="E12" s="53"/>
      <c r="F12" s="53"/>
      <c r="G12" s="55"/>
      <c r="H12" s="53"/>
      <c r="I12" s="53"/>
      <c r="J12" s="53"/>
      <c r="K12" s="53"/>
      <c r="L12" s="55"/>
      <c r="M12" s="55"/>
      <c r="N12" s="53"/>
      <c r="O12" s="53"/>
      <c r="P12" s="87"/>
      <c r="Q12" s="9"/>
      <c r="R12" s="3"/>
      <c r="S12" s="18"/>
      <c r="T12" s="6"/>
    </row>
    <row r="13" spans="1:20" s="25" customFormat="1" ht="18" customHeight="1" x14ac:dyDescent="0.3">
      <c r="A13" s="8">
        <v>3</v>
      </c>
      <c r="B13" s="30" t="s">
        <v>62</v>
      </c>
      <c r="C13" s="50">
        <v>87.5</v>
      </c>
      <c r="D13" s="54">
        <v>1</v>
      </c>
      <c r="E13" s="56">
        <v>2</v>
      </c>
      <c r="F13" s="54">
        <v>6</v>
      </c>
      <c r="G13" s="54">
        <v>7</v>
      </c>
      <c r="H13" s="57">
        <v>8</v>
      </c>
      <c r="I13" s="54">
        <v>9</v>
      </c>
      <c r="J13" s="54">
        <v>13</v>
      </c>
      <c r="K13" s="54">
        <v>14</v>
      </c>
      <c r="L13" s="54">
        <v>15</v>
      </c>
      <c r="M13" s="58">
        <v>18</v>
      </c>
      <c r="N13" s="59" t="s">
        <v>11</v>
      </c>
      <c r="O13" s="54">
        <f>M13*T13</f>
        <v>36</v>
      </c>
      <c r="P13" s="88">
        <f>O13*C13</f>
        <v>3150</v>
      </c>
      <c r="Q13" s="34"/>
      <c r="R13" s="2"/>
      <c r="S13" s="17"/>
      <c r="T13" s="6">
        <v>2</v>
      </c>
    </row>
    <row r="14" spans="1:20" ht="18" customHeight="1" x14ac:dyDescent="0.3">
      <c r="A14" s="9"/>
      <c r="B14" s="31" t="s">
        <v>60</v>
      </c>
      <c r="C14" s="51"/>
      <c r="D14" s="53">
        <v>16</v>
      </c>
      <c r="E14" s="58">
        <v>20</v>
      </c>
      <c r="F14" s="60">
        <v>21</v>
      </c>
      <c r="G14" s="60">
        <v>22</v>
      </c>
      <c r="H14" s="60">
        <v>23</v>
      </c>
      <c r="I14" s="53">
        <v>27</v>
      </c>
      <c r="J14" s="58">
        <v>28</v>
      </c>
      <c r="K14" s="60">
        <v>29</v>
      </c>
      <c r="L14" s="53">
        <v>30</v>
      </c>
      <c r="M14" s="53"/>
      <c r="N14" s="53"/>
      <c r="O14" s="61"/>
      <c r="P14" s="87"/>
      <c r="Q14" s="7"/>
      <c r="R14" s="6"/>
      <c r="S14" s="18"/>
      <c r="T14" s="6"/>
    </row>
    <row r="15" spans="1:20" s="25" customFormat="1" ht="18" customHeight="1" x14ac:dyDescent="0.3">
      <c r="A15" s="8">
        <v>4</v>
      </c>
      <c r="B15" s="2" t="s">
        <v>68</v>
      </c>
      <c r="C15" s="50">
        <v>87.5</v>
      </c>
      <c r="D15" s="54">
        <v>1</v>
      </c>
      <c r="E15" s="54">
        <v>6</v>
      </c>
      <c r="F15" s="54">
        <v>14</v>
      </c>
      <c r="G15" s="54">
        <v>15</v>
      </c>
      <c r="H15" s="54">
        <v>16</v>
      </c>
      <c r="I15" s="54">
        <v>20</v>
      </c>
      <c r="J15" s="54">
        <v>21</v>
      </c>
      <c r="K15" s="54">
        <v>22</v>
      </c>
      <c r="L15" s="54">
        <v>23</v>
      </c>
      <c r="M15" s="54">
        <v>10</v>
      </c>
      <c r="N15" s="59" t="s">
        <v>11</v>
      </c>
      <c r="O15" s="54">
        <f>M15*T15</f>
        <v>20</v>
      </c>
      <c r="P15" s="84">
        <f>C15*O15</f>
        <v>1750</v>
      </c>
      <c r="Q15" s="8"/>
      <c r="R15" s="5"/>
      <c r="S15" s="17"/>
      <c r="T15" s="25">
        <v>2</v>
      </c>
    </row>
    <row r="16" spans="1:20" s="25" customFormat="1" ht="18" customHeight="1" x14ac:dyDescent="0.3">
      <c r="A16" s="10"/>
      <c r="B16" s="29" t="s">
        <v>42</v>
      </c>
      <c r="C16" s="51"/>
      <c r="D16" s="62">
        <v>29</v>
      </c>
      <c r="E16" s="55"/>
      <c r="F16" s="63"/>
      <c r="G16" s="55"/>
      <c r="H16" s="62"/>
      <c r="I16" s="64"/>
      <c r="J16" s="64"/>
      <c r="K16" s="64"/>
      <c r="L16" s="55"/>
      <c r="M16" s="55"/>
      <c r="N16" s="55"/>
      <c r="O16" s="62"/>
      <c r="P16" s="85"/>
      <c r="Q16" s="10"/>
      <c r="R16" s="29"/>
      <c r="S16" s="18"/>
    </row>
    <row r="17" spans="1:20" x14ac:dyDescent="0.3">
      <c r="A17" s="90" t="s">
        <v>54</v>
      </c>
      <c r="B17" s="91"/>
      <c r="C17" s="91"/>
      <c r="D17" s="107" t="str">
        <f>"("&amp;BAHTTEXT(P17)&amp;")"</f>
        <v>(เจ็ดพันบาทถ้วน)</v>
      </c>
      <c r="E17" s="107"/>
      <c r="F17" s="107"/>
      <c r="G17" s="107"/>
      <c r="H17" s="107"/>
      <c r="I17" s="107"/>
      <c r="J17" s="107"/>
      <c r="K17" s="107"/>
      <c r="L17" s="108"/>
      <c r="M17" s="65">
        <f>+M9+M11+M13+M15</f>
        <v>40</v>
      </c>
      <c r="N17" s="89" t="s">
        <v>11</v>
      </c>
      <c r="O17" s="66">
        <f>+O9+O11+O13+O15</f>
        <v>80</v>
      </c>
      <c r="P17" s="83">
        <f>+P9+P11+P13+P15</f>
        <v>7000</v>
      </c>
      <c r="Q17" s="113"/>
      <c r="R17" s="107"/>
      <c r="S17" s="108"/>
      <c r="T17" s="6"/>
    </row>
    <row r="18" spans="1:20" ht="12" customHeight="1" x14ac:dyDescent="0.3"/>
    <row r="19" spans="1:20" x14ac:dyDescent="0.3">
      <c r="A19" s="106" t="s">
        <v>53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spans="1:20" x14ac:dyDescent="0.3">
      <c r="C20" s="1"/>
      <c r="P20" s="1"/>
    </row>
    <row r="21" spans="1:20" s="27" customFormat="1" x14ac:dyDescent="0.3">
      <c r="B21" s="27" t="s">
        <v>45</v>
      </c>
      <c r="C21" s="47"/>
      <c r="G21" s="40" t="s">
        <v>48</v>
      </c>
      <c r="H21" s="125" t="s">
        <v>49</v>
      </c>
      <c r="I21" s="125"/>
      <c r="J21" s="125"/>
      <c r="K21" s="125"/>
      <c r="L21" s="125"/>
      <c r="M21" s="125"/>
      <c r="N21" s="125"/>
      <c r="O21" s="125"/>
      <c r="P21" s="125"/>
      <c r="Q21" s="124" t="s">
        <v>50</v>
      </c>
      <c r="R21" s="124"/>
      <c r="S21" s="124"/>
    </row>
    <row r="22" spans="1:20" s="27" customFormat="1" x14ac:dyDescent="0.3">
      <c r="B22" s="27" t="s">
        <v>69</v>
      </c>
      <c r="C22" s="47"/>
      <c r="G22" s="124" t="s">
        <v>43</v>
      </c>
      <c r="H22" s="124"/>
      <c r="I22" s="124"/>
      <c r="J22" s="124"/>
      <c r="K22" s="124"/>
      <c r="L22" s="124"/>
      <c r="M22" s="124"/>
      <c r="N22" s="124"/>
      <c r="P22" s="47"/>
      <c r="Q22" s="124" t="s">
        <v>64</v>
      </c>
      <c r="R22" s="124"/>
      <c r="S22" s="124"/>
    </row>
    <row r="23" spans="1:20" s="27" customFormat="1" x14ac:dyDescent="0.3">
      <c r="A23" s="40" t="s">
        <v>63</v>
      </c>
      <c r="B23" s="40"/>
      <c r="C23" s="48"/>
      <c r="D23" s="40"/>
      <c r="G23" s="124" t="s">
        <v>46</v>
      </c>
      <c r="H23" s="124"/>
      <c r="I23" s="124"/>
      <c r="J23" s="124"/>
      <c r="K23" s="124"/>
      <c r="L23" s="124"/>
      <c r="M23" s="124"/>
      <c r="N23" s="124"/>
      <c r="O23" s="124"/>
      <c r="P23" s="47"/>
      <c r="Q23" s="124" t="s">
        <v>47</v>
      </c>
      <c r="R23" s="124"/>
      <c r="S23" s="124"/>
    </row>
    <row r="24" spans="1:20" s="27" customFormat="1" x14ac:dyDescent="0.3">
      <c r="C24" s="47"/>
      <c r="P24" s="47"/>
    </row>
  </sheetData>
  <mergeCells count="20">
    <mergeCell ref="Q21:S21"/>
    <mergeCell ref="Q22:S22"/>
    <mergeCell ref="Q23:S23"/>
    <mergeCell ref="H21:P21"/>
    <mergeCell ref="G23:O23"/>
    <mergeCell ref="G22:N22"/>
    <mergeCell ref="A2:S2"/>
    <mergeCell ref="A3:S3"/>
    <mergeCell ref="A4:S4"/>
    <mergeCell ref="D7:L7"/>
    <mergeCell ref="A19:S19"/>
    <mergeCell ref="D17:L17"/>
    <mergeCell ref="A5:A8"/>
    <mergeCell ref="S5:S8"/>
    <mergeCell ref="R5:R8"/>
    <mergeCell ref="Q17:S17"/>
    <mergeCell ref="D8:L8"/>
    <mergeCell ref="D5:L5"/>
    <mergeCell ref="D6:L6"/>
    <mergeCell ref="M5:O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17" sqref="E17"/>
    </sheetView>
  </sheetViews>
  <sheetFormatPr defaultColWidth="9" defaultRowHeight="23.25" customHeight="1" x14ac:dyDescent="0.3"/>
  <cols>
    <col min="1" max="1" width="4.5" style="1" customWidth="1"/>
    <col min="2" max="2" width="21.25" style="1" customWidth="1"/>
    <col min="3" max="3" width="15.75" style="1" customWidth="1"/>
    <col min="4" max="4" width="12.625" style="1" customWidth="1"/>
    <col min="5" max="5" width="16.25" style="1" customWidth="1"/>
    <col min="6" max="6" width="12.25" style="1" customWidth="1"/>
    <col min="7" max="7" width="9.75" style="1" customWidth="1"/>
    <col min="8" max="16384" width="9" style="1"/>
  </cols>
  <sheetData>
    <row r="1" spans="1:7" ht="23.25" customHeight="1" x14ac:dyDescent="0.3">
      <c r="A1" s="126" t="s">
        <v>28</v>
      </c>
      <c r="B1" s="126"/>
      <c r="C1" s="126"/>
      <c r="D1" s="126"/>
      <c r="E1" s="126"/>
      <c r="F1" s="126"/>
      <c r="G1" s="126"/>
    </row>
    <row r="2" spans="1:7" ht="23.25" customHeight="1" x14ac:dyDescent="0.3">
      <c r="A2" s="126" t="s">
        <v>71</v>
      </c>
      <c r="B2" s="126"/>
      <c r="C2" s="126"/>
      <c r="D2" s="126"/>
      <c r="E2" s="126"/>
      <c r="F2" s="126"/>
      <c r="G2" s="126"/>
    </row>
    <row r="3" spans="1:7" ht="23.25" customHeight="1" x14ac:dyDescent="0.3">
      <c r="B3" s="21"/>
      <c r="C3" s="24" t="s">
        <v>39</v>
      </c>
      <c r="D3" s="20" t="s">
        <v>44</v>
      </c>
      <c r="E3" s="19" t="s">
        <v>41</v>
      </c>
    </row>
    <row r="4" spans="1:7" ht="23.25" customHeight="1" x14ac:dyDescent="0.3">
      <c r="A4" s="122" t="s">
        <v>29</v>
      </c>
      <c r="B4" s="122"/>
      <c r="C4" s="122"/>
      <c r="D4" s="122"/>
      <c r="E4" s="122"/>
      <c r="F4" s="122"/>
      <c r="G4" s="122"/>
    </row>
    <row r="5" spans="1:7" ht="23.25" customHeight="1" x14ac:dyDescent="0.3">
      <c r="A5" s="22" t="s">
        <v>30</v>
      </c>
      <c r="B5" s="22" t="s">
        <v>1</v>
      </c>
      <c r="C5" s="22" t="s">
        <v>31</v>
      </c>
      <c r="D5" s="22" t="s">
        <v>32</v>
      </c>
      <c r="E5" s="22" t="s">
        <v>31</v>
      </c>
      <c r="F5" s="22" t="s">
        <v>33</v>
      </c>
      <c r="G5" s="22" t="s">
        <v>6</v>
      </c>
    </row>
    <row r="6" spans="1:7" ht="23.25" customHeight="1" x14ac:dyDescent="0.3">
      <c r="A6" s="11"/>
      <c r="B6" s="23"/>
      <c r="C6" s="22"/>
      <c r="D6" s="22"/>
      <c r="E6" s="22"/>
      <c r="F6" s="22"/>
      <c r="G6" s="22"/>
    </row>
    <row r="7" spans="1:7" ht="23.25" customHeight="1" x14ac:dyDescent="0.3">
      <c r="A7" s="11"/>
      <c r="B7" s="23"/>
      <c r="C7" s="22"/>
      <c r="D7" s="22"/>
      <c r="E7" s="22"/>
      <c r="F7" s="22"/>
      <c r="G7" s="22"/>
    </row>
    <row r="8" spans="1:7" ht="23.25" customHeight="1" x14ac:dyDescent="0.3">
      <c r="A8" s="11"/>
      <c r="B8" s="23"/>
      <c r="C8" s="22"/>
      <c r="D8" s="22"/>
      <c r="E8" s="22"/>
      <c r="F8" s="22"/>
      <c r="G8" s="22"/>
    </row>
    <row r="9" spans="1:7" ht="23.25" customHeight="1" x14ac:dyDescent="0.3">
      <c r="A9" s="11"/>
      <c r="B9" s="23"/>
      <c r="C9" s="22"/>
      <c r="D9" s="22"/>
      <c r="E9" s="22"/>
      <c r="F9" s="22"/>
      <c r="G9" s="22"/>
    </row>
    <row r="10" spans="1:7" ht="23.25" customHeight="1" x14ac:dyDescent="0.3">
      <c r="A10" s="11"/>
      <c r="B10" s="23"/>
      <c r="C10" s="22"/>
      <c r="D10" s="22"/>
      <c r="E10" s="22"/>
      <c r="F10" s="22"/>
      <c r="G10" s="22"/>
    </row>
    <row r="11" spans="1:7" ht="23.25" customHeight="1" x14ac:dyDescent="0.3">
      <c r="A11" s="11"/>
      <c r="B11" s="23"/>
      <c r="C11" s="22"/>
      <c r="D11" s="22"/>
      <c r="E11" s="22"/>
      <c r="F11" s="22"/>
      <c r="G11" s="22"/>
    </row>
    <row r="12" spans="1:7" ht="23.25" customHeight="1" x14ac:dyDescent="0.3">
      <c r="A12" s="11"/>
      <c r="B12" s="23"/>
      <c r="C12" s="22"/>
      <c r="D12" s="22"/>
      <c r="E12" s="22"/>
      <c r="F12" s="22"/>
      <c r="G12" s="22"/>
    </row>
    <row r="13" spans="1:7" ht="23.25" customHeight="1" x14ac:dyDescent="0.3">
      <c r="A13" s="11"/>
      <c r="B13" s="23"/>
      <c r="C13" s="22"/>
      <c r="D13" s="22"/>
      <c r="E13" s="22"/>
      <c r="F13" s="22"/>
      <c r="G13" s="22"/>
    </row>
    <row r="14" spans="1:7" ht="23.25" customHeight="1" x14ac:dyDescent="0.3">
      <c r="A14" s="11"/>
      <c r="B14" s="23"/>
      <c r="C14" s="22"/>
      <c r="D14" s="22"/>
      <c r="E14" s="22"/>
      <c r="F14" s="22"/>
      <c r="G14" s="22"/>
    </row>
    <row r="15" spans="1:7" ht="23.25" customHeight="1" x14ac:dyDescent="0.3">
      <c r="A15" s="11"/>
      <c r="B15" s="23"/>
      <c r="C15" s="22"/>
      <c r="D15" s="22"/>
      <c r="E15" s="22"/>
      <c r="F15" s="22"/>
      <c r="G15" s="22"/>
    </row>
    <row r="16" spans="1:7" ht="23.25" customHeight="1" x14ac:dyDescent="0.3">
      <c r="A16" s="11"/>
      <c r="B16" s="23"/>
      <c r="C16" s="22"/>
      <c r="D16" s="22"/>
      <c r="E16" s="22"/>
      <c r="F16" s="22"/>
      <c r="G16" s="22"/>
    </row>
    <row r="17" spans="1:7" ht="23.25" customHeight="1" x14ac:dyDescent="0.3">
      <c r="A17" s="11"/>
      <c r="B17" s="23"/>
      <c r="C17" s="22"/>
      <c r="D17" s="22"/>
      <c r="E17" s="22"/>
      <c r="F17" s="22"/>
      <c r="G17" s="22"/>
    </row>
    <row r="18" spans="1:7" ht="23.25" customHeight="1" x14ac:dyDescent="0.3">
      <c r="A18" s="11"/>
      <c r="B18" s="23"/>
      <c r="C18" s="22"/>
      <c r="D18" s="22"/>
      <c r="E18" s="22"/>
      <c r="F18" s="22"/>
      <c r="G18" s="22"/>
    </row>
    <row r="19" spans="1:7" ht="23.25" customHeight="1" x14ac:dyDescent="0.3">
      <c r="A19" s="11"/>
      <c r="B19" s="23"/>
      <c r="C19" s="22"/>
      <c r="D19" s="22"/>
      <c r="E19" s="22"/>
      <c r="F19" s="22"/>
      <c r="G19" s="22"/>
    </row>
    <row r="20" spans="1:7" ht="23.25" customHeight="1" x14ac:dyDescent="0.3">
      <c r="A20" s="11"/>
      <c r="B20" s="23"/>
      <c r="C20" s="22"/>
      <c r="D20" s="22"/>
      <c r="E20" s="22"/>
      <c r="F20" s="22"/>
      <c r="G20" s="22"/>
    </row>
    <row r="21" spans="1:7" ht="23.25" customHeight="1" x14ac:dyDescent="0.3">
      <c r="A21" s="11"/>
      <c r="B21" s="23"/>
      <c r="C21" s="22"/>
      <c r="D21" s="22"/>
      <c r="E21" s="22"/>
      <c r="F21" s="22"/>
      <c r="G21" s="22"/>
    </row>
    <row r="22" spans="1:7" ht="23.25" customHeight="1" x14ac:dyDescent="0.3">
      <c r="A22" s="11"/>
      <c r="B22" s="23"/>
      <c r="C22" s="22"/>
      <c r="D22" s="22"/>
      <c r="E22" s="22"/>
      <c r="F22" s="22"/>
      <c r="G22" s="22"/>
    </row>
    <row r="23" spans="1:7" ht="23.25" customHeight="1" x14ac:dyDescent="0.3">
      <c r="A23" s="11"/>
      <c r="B23" s="23"/>
      <c r="C23" s="22"/>
      <c r="D23" s="22"/>
      <c r="E23" s="22"/>
      <c r="F23" s="22"/>
      <c r="G23" s="22"/>
    </row>
    <row r="24" spans="1:7" ht="23.25" customHeight="1" x14ac:dyDescent="0.3">
      <c r="A24" s="11"/>
      <c r="B24" s="23"/>
      <c r="C24" s="22"/>
      <c r="D24" s="22"/>
      <c r="E24" s="22"/>
      <c r="F24" s="22"/>
      <c r="G24" s="22"/>
    </row>
    <row r="25" spans="1:7" ht="23.25" customHeight="1" x14ac:dyDescent="0.3">
      <c r="A25" s="11"/>
      <c r="B25" s="23"/>
      <c r="C25" s="22"/>
      <c r="D25" s="22"/>
      <c r="E25" s="22"/>
      <c r="F25" s="22"/>
      <c r="G25" s="22"/>
    </row>
    <row r="26" spans="1:7" ht="23.25" customHeight="1" x14ac:dyDescent="0.3">
      <c r="A26" s="11"/>
      <c r="B26" s="23"/>
      <c r="C26" s="22"/>
      <c r="D26" s="22"/>
      <c r="E26" s="22"/>
      <c r="F26" s="22"/>
      <c r="G26" s="22"/>
    </row>
    <row r="27" spans="1:7" ht="23.25" customHeight="1" x14ac:dyDescent="0.3">
      <c r="A27" s="11"/>
      <c r="B27" s="23"/>
      <c r="C27" s="22"/>
      <c r="D27" s="22"/>
      <c r="E27" s="22"/>
      <c r="F27" s="22"/>
      <c r="G27" s="22"/>
    </row>
    <row r="28" spans="1:7" ht="23.25" customHeight="1" x14ac:dyDescent="0.3">
      <c r="A28" s="11"/>
      <c r="B28" s="23"/>
      <c r="C28" s="22"/>
      <c r="D28" s="22"/>
      <c r="E28" s="22"/>
      <c r="F28" s="22"/>
      <c r="G28" s="22"/>
    </row>
    <row r="30" spans="1:7" ht="23.25" customHeight="1" x14ac:dyDescent="0.3">
      <c r="A30" s="120" t="s">
        <v>38</v>
      </c>
      <c r="B30" s="120"/>
      <c r="C30" s="120"/>
      <c r="D30" s="120"/>
      <c r="E30" s="120"/>
      <c r="F30" s="120"/>
      <c r="G30" s="120"/>
    </row>
    <row r="31" spans="1:7" ht="23.25" customHeight="1" x14ac:dyDescent="0.3">
      <c r="A31" s="28"/>
      <c r="B31" s="28"/>
      <c r="C31" s="28"/>
      <c r="D31" s="28"/>
      <c r="E31" s="28"/>
      <c r="F31" s="28"/>
      <c r="G31" s="28"/>
    </row>
    <row r="32" spans="1:7" ht="23.25" customHeight="1" x14ac:dyDescent="0.3">
      <c r="A32" s="120" t="s">
        <v>34</v>
      </c>
      <c r="B32" s="120"/>
      <c r="C32" s="120"/>
      <c r="D32" s="120"/>
      <c r="E32" s="120"/>
      <c r="F32" s="120"/>
      <c r="G32" s="120"/>
    </row>
    <row r="33" spans="1:7" ht="23.25" customHeight="1" x14ac:dyDescent="0.3">
      <c r="A33" s="120" t="s">
        <v>35</v>
      </c>
      <c r="B33" s="120"/>
      <c r="C33" s="120"/>
      <c r="D33" s="120"/>
      <c r="E33" s="120"/>
      <c r="F33" s="120"/>
      <c r="G33" s="120"/>
    </row>
  </sheetData>
  <mergeCells count="6">
    <mergeCell ref="A33:G33"/>
    <mergeCell ref="A1:G1"/>
    <mergeCell ref="A2:G2"/>
    <mergeCell ref="A4:G4"/>
    <mergeCell ref="A30:G30"/>
    <mergeCell ref="A32:G32"/>
  </mergeCell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C20" sqref="C20"/>
    </sheetView>
  </sheetViews>
  <sheetFormatPr defaultColWidth="9" defaultRowHeight="20.25" x14ac:dyDescent="0.3"/>
  <cols>
    <col min="1" max="1" width="4.125" style="1" customWidth="1"/>
    <col min="2" max="2" width="25.125" style="1" customWidth="1"/>
    <col min="3" max="3" width="8.25" style="41" customWidth="1"/>
    <col min="4" max="12" width="3.625" style="1" customWidth="1"/>
    <col min="13" max="14" width="6.75" style="1" customWidth="1"/>
    <col min="15" max="15" width="6.25" style="1" customWidth="1"/>
    <col min="16" max="16" width="9.375" style="41" customWidth="1"/>
    <col min="17" max="17" width="8.25" style="1" customWidth="1"/>
    <col min="18" max="18" width="15.5" style="1" customWidth="1"/>
    <col min="19" max="19" width="7.5" style="1" customWidth="1"/>
    <col min="20" max="16384" width="9" style="1"/>
  </cols>
  <sheetData>
    <row r="2" spans="1:21" ht="23.25" customHeight="1" x14ac:dyDescent="0.3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21" ht="23.25" customHeight="1" x14ac:dyDescent="0.3">
      <c r="A3" s="101" t="s">
        <v>57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U3" s="1">
        <v>420</v>
      </c>
    </row>
    <row r="4" spans="1:21" ht="23.25" customHeight="1" x14ac:dyDescent="0.3">
      <c r="A4" s="102" t="s">
        <v>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21" x14ac:dyDescent="0.3">
      <c r="A5" s="109" t="s">
        <v>0</v>
      </c>
      <c r="B5" s="5"/>
      <c r="C5" s="42" t="s">
        <v>3</v>
      </c>
      <c r="D5" s="117" t="s">
        <v>14</v>
      </c>
      <c r="E5" s="118"/>
      <c r="F5" s="118"/>
      <c r="G5" s="118"/>
      <c r="H5" s="118"/>
      <c r="I5" s="118"/>
      <c r="J5" s="118"/>
      <c r="K5" s="118"/>
      <c r="L5" s="111"/>
      <c r="M5" s="117" t="s">
        <v>5</v>
      </c>
      <c r="N5" s="118"/>
      <c r="O5" s="111"/>
      <c r="P5" s="45" t="s">
        <v>18</v>
      </c>
      <c r="Q5" s="8" t="s">
        <v>20</v>
      </c>
      <c r="R5" s="111" t="s">
        <v>51</v>
      </c>
      <c r="S5" s="109" t="s">
        <v>6</v>
      </c>
    </row>
    <row r="6" spans="1:21" x14ac:dyDescent="0.3">
      <c r="A6" s="110"/>
      <c r="B6" s="7" t="s">
        <v>1</v>
      </c>
      <c r="C6" s="43" t="s">
        <v>16</v>
      </c>
      <c r="D6" s="119" t="s">
        <v>25</v>
      </c>
      <c r="E6" s="120"/>
      <c r="F6" s="120"/>
      <c r="G6" s="120"/>
      <c r="H6" s="120"/>
      <c r="I6" s="120"/>
      <c r="J6" s="120"/>
      <c r="K6" s="120"/>
      <c r="L6" s="112"/>
      <c r="M6" s="121"/>
      <c r="N6" s="122"/>
      <c r="O6" s="123"/>
      <c r="P6" s="46" t="s">
        <v>19</v>
      </c>
      <c r="Q6" s="9" t="s">
        <v>21</v>
      </c>
      <c r="R6" s="112"/>
      <c r="S6" s="110"/>
    </row>
    <row r="7" spans="1:21" x14ac:dyDescent="0.3">
      <c r="A7" s="110"/>
      <c r="B7" s="7" t="s">
        <v>2</v>
      </c>
      <c r="C7" s="43" t="s">
        <v>26</v>
      </c>
      <c r="D7" s="15" t="s">
        <v>23</v>
      </c>
      <c r="E7" s="16"/>
      <c r="F7" s="16"/>
      <c r="H7" s="130" t="s">
        <v>44</v>
      </c>
      <c r="I7" s="130"/>
      <c r="J7" s="130"/>
      <c r="K7" s="129">
        <v>2566</v>
      </c>
      <c r="L7" s="105"/>
      <c r="M7" s="14" t="s">
        <v>8</v>
      </c>
      <c r="N7" s="9" t="s">
        <v>8</v>
      </c>
      <c r="O7" s="86" t="s">
        <v>66</v>
      </c>
      <c r="P7" s="46" t="s">
        <v>4</v>
      </c>
      <c r="Q7" s="9" t="s">
        <v>22</v>
      </c>
      <c r="R7" s="112"/>
      <c r="S7" s="110"/>
    </row>
    <row r="8" spans="1:21" x14ac:dyDescent="0.3">
      <c r="A8" s="110"/>
      <c r="B8" s="6"/>
      <c r="C8" s="44" t="s">
        <v>4</v>
      </c>
      <c r="D8" s="114" t="s">
        <v>7</v>
      </c>
      <c r="E8" s="115"/>
      <c r="F8" s="115"/>
      <c r="G8" s="115"/>
      <c r="H8" s="115"/>
      <c r="I8" s="115"/>
      <c r="J8" s="115"/>
      <c r="K8" s="115"/>
      <c r="L8" s="116"/>
      <c r="M8" s="13" t="s">
        <v>17</v>
      </c>
      <c r="N8" s="10" t="s">
        <v>9</v>
      </c>
      <c r="O8" s="86"/>
      <c r="P8" s="46"/>
      <c r="Q8" s="3"/>
      <c r="R8" s="112"/>
      <c r="S8" s="110"/>
    </row>
    <row r="9" spans="1:21" x14ac:dyDescent="0.3">
      <c r="A9" s="8">
        <v>1</v>
      </c>
      <c r="B9" s="2" t="s">
        <v>58</v>
      </c>
      <c r="C9" s="84">
        <v>700</v>
      </c>
      <c r="D9" s="53">
        <v>4</v>
      </c>
      <c r="E9" s="53">
        <v>5</v>
      </c>
      <c r="F9" s="53"/>
      <c r="G9" s="53"/>
      <c r="H9" s="53"/>
      <c r="I9" s="53"/>
      <c r="J9" s="53"/>
      <c r="K9" s="53"/>
      <c r="L9" s="53"/>
      <c r="M9" s="54" t="s">
        <v>11</v>
      </c>
      <c r="N9" s="54">
        <v>2</v>
      </c>
      <c r="O9" s="54"/>
      <c r="P9" s="84">
        <f>+N9*C9</f>
        <v>1400</v>
      </c>
      <c r="Q9" s="8"/>
      <c r="R9" s="2"/>
      <c r="S9" s="2"/>
    </row>
    <row r="10" spans="1:21" x14ac:dyDescent="0.3">
      <c r="A10" s="10"/>
      <c r="B10" s="4" t="s">
        <v>59</v>
      </c>
      <c r="C10" s="8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85"/>
      <c r="Q10" s="10"/>
      <c r="R10" s="4"/>
      <c r="S10" s="4"/>
    </row>
    <row r="11" spans="1:21" x14ac:dyDescent="0.3">
      <c r="A11" s="8">
        <v>2</v>
      </c>
      <c r="B11" s="2" t="s">
        <v>61</v>
      </c>
      <c r="C11" s="84">
        <v>700</v>
      </c>
      <c r="D11" s="54">
        <v>19</v>
      </c>
      <c r="E11" s="54">
        <v>25</v>
      </c>
      <c r="F11" s="54">
        <v>26</v>
      </c>
      <c r="G11" s="53"/>
      <c r="H11" s="54"/>
      <c r="I11" s="54"/>
      <c r="J11" s="54"/>
      <c r="K11" s="54"/>
      <c r="L11" s="54"/>
      <c r="M11" s="54" t="s">
        <v>11</v>
      </c>
      <c r="N11" s="54">
        <v>3</v>
      </c>
      <c r="O11" s="54"/>
      <c r="P11" s="84">
        <f>+N11*C11</f>
        <v>2100</v>
      </c>
      <c r="Q11" s="8"/>
      <c r="R11" s="2"/>
      <c r="S11" s="2"/>
    </row>
    <row r="12" spans="1:21" x14ac:dyDescent="0.3">
      <c r="A12" s="9"/>
      <c r="B12" s="4" t="s">
        <v>60</v>
      </c>
      <c r="C12" s="8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10"/>
      <c r="R12" s="4"/>
      <c r="S12" s="4"/>
    </row>
    <row r="13" spans="1:21" s="37" customFormat="1" x14ac:dyDescent="0.3">
      <c r="A13" s="82">
        <v>3</v>
      </c>
      <c r="B13" s="2" t="s">
        <v>65</v>
      </c>
      <c r="C13" s="99">
        <v>700</v>
      </c>
      <c r="D13" s="69">
        <v>11</v>
      </c>
      <c r="E13" s="70">
        <v>12</v>
      </c>
      <c r="F13" s="70">
        <v>18</v>
      </c>
      <c r="G13" s="71"/>
      <c r="H13" s="70"/>
      <c r="I13" s="70"/>
      <c r="J13" s="72"/>
      <c r="K13" s="70"/>
      <c r="L13" s="70"/>
      <c r="M13" s="54" t="s">
        <v>11</v>
      </c>
      <c r="N13" s="70">
        <v>3</v>
      </c>
      <c r="O13" s="69"/>
      <c r="P13" s="92">
        <f>N13*C13</f>
        <v>2100</v>
      </c>
      <c r="Q13" s="35"/>
      <c r="R13" s="30"/>
      <c r="S13" s="30"/>
      <c r="T13" s="36"/>
    </row>
    <row r="14" spans="1:21" s="37" customFormat="1" x14ac:dyDescent="0.3">
      <c r="A14" s="35"/>
      <c r="B14" s="25" t="s">
        <v>42</v>
      </c>
      <c r="C14" s="100"/>
      <c r="D14" s="95"/>
      <c r="E14" s="95"/>
      <c r="F14" s="67"/>
      <c r="G14" s="96"/>
      <c r="H14" s="67"/>
      <c r="I14" s="67"/>
      <c r="J14" s="97"/>
      <c r="K14" s="67"/>
      <c r="L14" s="95"/>
      <c r="M14" s="74"/>
      <c r="N14" s="75"/>
      <c r="O14" s="73"/>
      <c r="P14" s="93"/>
      <c r="Q14" s="39"/>
      <c r="R14" s="38"/>
      <c r="S14" s="31"/>
    </row>
    <row r="15" spans="1:21" x14ac:dyDescent="0.3">
      <c r="A15" s="98"/>
      <c r="B15" s="80"/>
      <c r="C15" s="80" t="s">
        <v>55</v>
      </c>
      <c r="D15" s="127" t="str">
        <f>"("&amp;BAHTTEXT(P15)&amp;")"</f>
        <v>(ห้าพันหกร้อยบาทถ้วน)</v>
      </c>
      <c r="E15" s="127"/>
      <c r="F15" s="127"/>
      <c r="G15" s="127"/>
      <c r="H15" s="127"/>
      <c r="I15" s="127"/>
      <c r="J15" s="127"/>
      <c r="K15" s="127"/>
      <c r="L15" s="128"/>
      <c r="M15" s="68" t="s">
        <v>11</v>
      </c>
      <c r="N15" s="66">
        <f>+N9+N11+N13</f>
        <v>8</v>
      </c>
      <c r="O15" s="66"/>
      <c r="P15" s="94">
        <f>+P9+P11+P13</f>
        <v>5600</v>
      </c>
      <c r="Q15" s="113"/>
      <c r="R15" s="107"/>
      <c r="S15" s="108"/>
      <c r="T15" s="1">
        <f>+N15</f>
        <v>8</v>
      </c>
    </row>
    <row r="16" spans="1:21" ht="12" customHeight="1" x14ac:dyDescent="0.3"/>
    <row r="17" spans="1:19" x14ac:dyDescent="0.3">
      <c r="A17" s="106" t="s">
        <v>56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spans="1:19" x14ac:dyDescent="0.3">
      <c r="C18" s="1"/>
      <c r="P18" s="1"/>
    </row>
    <row r="19" spans="1:19" s="27" customFormat="1" x14ac:dyDescent="0.3">
      <c r="B19" s="27" t="s">
        <v>45</v>
      </c>
      <c r="C19" s="47"/>
      <c r="G19" s="40" t="s">
        <v>48</v>
      </c>
      <c r="H19" s="125" t="s">
        <v>49</v>
      </c>
      <c r="I19" s="125"/>
      <c r="J19" s="125"/>
      <c r="K19" s="125"/>
      <c r="L19" s="125"/>
      <c r="M19" s="125"/>
      <c r="N19" s="125"/>
      <c r="O19" s="125"/>
      <c r="P19" s="125"/>
      <c r="Q19" s="124" t="s">
        <v>50</v>
      </c>
      <c r="R19" s="124"/>
      <c r="S19" s="124"/>
    </row>
    <row r="20" spans="1:19" s="27" customFormat="1" x14ac:dyDescent="0.3">
      <c r="B20" s="27" t="s">
        <v>69</v>
      </c>
      <c r="C20" s="47"/>
      <c r="G20" s="124" t="s">
        <v>43</v>
      </c>
      <c r="H20" s="124"/>
      <c r="I20" s="124"/>
      <c r="J20" s="124"/>
      <c r="K20" s="124"/>
      <c r="L20" s="124"/>
      <c r="M20" s="124"/>
      <c r="N20" s="124"/>
      <c r="P20" s="47"/>
      <c r="Q20" s="124" t="s">
        <v>64</v>
      </c>
      <c r="R20" s="124"/>
      <c r="S20" s="124"/>
    </row>
    <row r="21" spans="1:19" s="27" customFormat="1" x14ac:dyDescent="0.3">
      <c r="A21" s="40" t="s">
        <v>63</v>
      </c>
      <c r="B21" s="40"/>
      <c r="C21" s="48"/>
      <c r="D21" s="40"/>
      <c r="G21" s="124" t="s">
        <v>46</v>
      </c>
      <c r="H21" s="124"/>
      <c r="I21" s="124"/>
      <c r="J21" s="124"/>
      <c r="K21" s="124"/>
      <c r="L21" s="124"/>
      <c r="M21" s="124"/>
      <c r="N21" s="124"/>
      <c r="O21" s="124"/>
      <c r="P21" s="47"/>
      <c r="Q21" s="124" t="s">
        <v>47</v>
      </c>
      <c r="R21" s="124"/>
      <c r="S21" s="124"/>
    </row>
  </sheetData>
  <mergeCells count="21">
    <mergeCell ref="H19:P19"/>
    <mergeCell ref="Q19:S19"/>
    <mergeCell ref="G20:N20"/>
    <mergeCell ref="Q20:S20"/>
    <mergeCell ref="G21:O21"/>
    <mergeCell ref="Q21:S21"/>
    <mergeCell ref="A17:S17"/>
    <mergeCell ref="A2:S2"/>
    <mergeCell ref="A3:S3"/>
    <mergeCell ref="A4:S4"/>
    <mergeCell ref="D15:L15"/>
    <mergeCell ref="Q15:S15"/>
    <mergeCell ref="A5:A8"/>
    <mergeCell ref="D5:L5"/>
    <mergeCell ref="M5:O6"/>
    <mergeCell ref="R5:R8"/>
    <mergeCell ref="S5:S8"/>
    <mergeCell ref="D6:L6"/>
    <mergeCell ref="D8:L8"/>
    <mergeCell ref="K7:L7"/>
    <mergeCell ref="H7:J7"/>
  </mergeCells>
  <pageMargins left="0.51181102362204722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:G2"/>
    </sheetView>
  </sheetViews>
  <sheetFormatPr defaultColWidth="9" defaultRowHeight="23.25" customHeight="1" x14ac:dyDescent="0.3"/>
  <cols>
    <col min="1" max="1" width="4.5" style="1" customWidth="1"/>
    <col min="2" max="2" width="21.25" style="1" customWidth="1"/>
    <col min="3" max="3" width="15.75" style="1" customWidth="1"/>
    <col min="4" max="4" width="12.625" style="1" customWidth="1"/>
    <col min="5" max="5" width="16.25" style="1" customWidth="1"/>
    <col min="6" max="6" width="12.25" style="1" customWidth="1"/>
    <col min="7" max="7" width="9.75" style="1" customWidth="1"/>
    <col min="8" max="16384" width="9" style="1"/>
  </cols>
  <sheetData>
    <row r="1" spans="1:7" ht="23.25" customHeight="1" x14ac:dyDescent="0.3">
      <c r="A1" s="126" t="s">
        <v>36</v>
      </c>
      <c r="B1" s="126"/>
      <c r="C1" s="126"/>
      <c r="D1" s="126"/>
      <c r="E1" s="126"/>
      <c r="F1" s="126"/>
      <c r="G1" s="126"/>
    </row>
    <row r="2" spans="1:7" ht="23.25" customHeight="1" x14ac:dyDescent="0.3">
      <c r="A2" s="126" t="s">
        <v>71</v>
      </c>
      <c r="B2" s="126"/>
      <c r="C2" s="126"/>
      <c r="D2" s="126"/>
      <c r="E2" s="126"/>
      <c r="F2" s="126"/>
      <c r="G2" s="126"/>
    </row>
    <row r="3" spans="1:7" ht="23.25" customHeight="1" x14ac:dyDescent="0.3">
      <c r="B3" s="21"/>
      <c r="C3" s="24" t="s">
        <v>39</v>
      </c>
      <c r="D3" s="49" t="s">
        <v>44</v>
      </c>
      <c r="E3" s="19" t="s">
        <v>41</v>
      </c>
    </row>
    <row r="4" spans="1:7" ht="23.25" customHeight="1" x14ac:dyDescent="0.3">
      <c r="A4" s="122" t="s">
        <v>37</v>
      </c>
      <c r="B4" s="122"/>
      <c r="C4" s="122"/>
      <c r="D4" s="122"/>
      <c r="E4" s="122"/>
      <c r="F4" s="122"/>
      <c r="G4" s="122"/>
    </row>
    <row r="5" spans="1:7" ht="23.25" customHeight="1" x14ac:dyDescent="0.3">
      <c r="A5" s="22" t="s">
        <v>30</v>
      </c>
      <c r="B5" s="22" t="s">
        <v>1</v>
      </c>
      <c r="C5" s="22" t="s">
        <v>31</v>
      </c>
      <c r="D5" s="22" t="s">
        <v>32</v>
      </c>
      <c r="E5" s="22" t="s">
        <v>31</v>
      </c>
      <c r="F5" s="22" t="s">
        <v>33</v>
      </c>
      <c r="G5" s="22" t="s">
        <v>6</v>
      </c>
    </row>
    <row r="6" spans="1:7" ht="23.25" customHeight="1" x14ac:dyDescent="0.3">
      <c r="A6" s="11"/>
      <c r="B6" s="23"/>
      <c r="C6" s="22"/>
      <c r="D6" s="22"/>
      <c r="E6" s="22"/>
      <c r="F6" s="22"/>
      <c r="G6" s="22"/>
    </row>
    <row r="7" spans="1:7" ht="23.25" customHeight="1" x14ac:dyDescent="0.3">
      <c r="A7" s="11"/>
      <c r="B7" s="23"/>
      <c r="C7" s="22"/>
      <c r="D7" s="22"/>
      <c r="E7" s="22"/>
      <c r="F7" s="22"/>
      <c r="G7" s="22"/>
    </row>
    <row r="8" spans="1:7" ht="23.25" customHeight="1" x14ac:dyDescent="0.3">
      <c r="A8" s="11"/>
      <c r="B8" s="23"/>
      <c r="C8" s="22"/>
      <c r="D8" s="22"/>
      <c r="E8" s="22"/>
      <c r="F8" s="22"/>
      <c r="G8" s="22"/>
    </row>
    <row r="9" spans="1:7" ht="23.25" customHeight="1" x14ac:dyDescent="0.3">
      <c r="A9" s="11"/>
      <c r="B9" s="23"/>
      <c r="C9" s="22"/>
      <c r="D9" s="22"/>
      <c r="E9" s="22"/>
      <c r="F9" s="22"/>
      <c r="G9" s="22"/>
    </row>
    <row r="10" spans="1:7" ht="23.25" customHeight="1" x14ac:dyDescent="0.3">
      <c r="A10" s="11"/>
      <c r="B10" s="23"/>
      <c r="C10" s="22"/>
      <c r="D10" s="22"/>
      <c r="E10" s="22"/>
      <c r="F10" s="22"/>
      <c r="G10" s="22"/>
    </row>
    <row r="11" spans="1:7" ht="23.25" customHeight="1" x14ac:dyDescent="0.3">
      <c r="A11" s="11"/>
      <c r="B11" s="23"/>
      <c r="C11" s="22"/>
      <c r="D11" s="22"/>
      <c r="E11" s="22"/>
      <c r="F11" s="22"/>
      <c r="G11" s="22"/>
    </row>
    <row r="12" spans="1:7" ht="23.25" customHeight="1" x14ac:dyDescent="0.3">
      <c r="A12" s="11"/>
      <c r="B12" s="23"/>
      <c r="C12" s="22"/>
      <c r="D12" s="22"/>
      <c r="E12" s="22"/>
      <c r="F12" s="22"/>
      <c r="G12" s="22"/>
    </row>
    <row r="13" spans="1:7" ht="23.25" customHeight="1" x14ac:dyDescent="0.3">
      <c r="A13" s="11"/>
      <c r="B13" s="23"/>
      <c r="C13" s="22"/>
      <c r="D13" s="22"/>
      <c r="E13" s="22"/>
      <c r="F13" s="22"/>
      <c r="G13" s="22"/>
    </row>
    <row r="14" spans="1:7" ht="23.25" customHeight="1" x14ac:dyDescent="0.3">
      <c r="A14" s="11"/>
      <c r="B14" s="23"/>
      <c r="C14" s="22"/>
      <c r="D14" s="22"/>
      <c r="E14" s="22"/>
      <c r="F14" s="22"/>
      <c r="G14" s="22"/>
    </row>
    <row r="15" spans="1:7" ht="23.25" customHeight="1" x14ac:dyDescent="0.3">
      <c r="A15" s="11"/>
      <c r="B15" s="23"/>
      <c r="C15" s="22"/>
      <c r="D15" s="22"/>
      <c r="E15" s="22"/>
      <c r="F15" s="22"/>
      <c r="G15" s="22"/>
    </row>
    <row r="16" spans="1:7" ht="23.25" customHeight="1" x14ac:dyDescent="0.3">
      <c r="A16" s="11"/>
      <c r="B16" s="23"/>
      <c r="C16" s="22"/>
      <c r="D16" s="22"/>
      <c r="E16" s="22"/>
      <c r="F16" s="22"/>
      <c r="G16" s="22"/>
    </row>
    <row r="17" spans="1:7" ht="23.25" customHeight="1" x14ac:dyDescent="0.3">
      <c r="A17" s="11"/>
      <c r="B17" s="23"/>
      <c r="C17" s="22"/>
      <c r="D17" s="22"/>
      <c r="E17" s="22"/>
      <c r="F17" s="22"/>
      <c r="G17" s="22"/>
    </row>
    <row r="18" spans="1:7" ht="23.25" customHeight="1" x14ac:dyDescent="0.3">
      <c r="A18" s="11"/>
      <c r="B18" s="23"/>
      <c r="C18" s="22"/>
      <c r="D18" s="22"/>
      <c r="E18" s="22"/>
      <c r="F18" s="22"/>
      <c r="G18" s="22"/>
    </row>
    <row r="19" spans="1:7" ht="23.25" customHeight="1" x14ac:dyDescent="0.3">
      <c r="A19" s="11"/>
      <c r="B19" s="23"/>
      <c r="C19" s="22"/>
      <c r="D19" s="22"/>
      <c r="E19" s="22"/>
      <c r="F19" s="22"/>
      <c r="G19" s="22"/>
    </row>
    <row r="20" spans="1:7" ht="23.25" customHeight="1" x14ac:dyDescent="0.3">
      <c r="A20" s="11"/>
      <c r="B20" s="23"/>
      <c r="C20" s="22"/>
      <c r="D20" s="22"/>
      <c r="E20" s="22"/>
      <c r="F20" s="22"/>
      <c r="G20" s="22"/>
    </row>
    <row r="21" spans="1:7" ht="23.25" customHeight="1" x14ac:dyDescent="0.3">
      <c r="A21" s="11"/>
      <c r="B21" s="23"/>
      <c r="C21" s="22"/>
      <c r="D21" s="22"/>
      <c r="E21" s="22"/>
      <c r="F21" s="22"/>
      <c r="G21" s="22"/>
    </row>
    <row r="22" spans="1:7" ht="23.25" customHeight="1" x14ac:dyDescent="0.3">
      <c r="A22" s="11"/>
      <c r="B22" s="23"/>
      <c r="C22" s="22"/>
      <c r="D22" s="22"/>
      <c r="E22" s="22"/>
      <c r="F22" s="22"/>
      <c r="G22" s="22"/>
    </row>
    <row r="23" spans="1:7" ht="23.25" customHeight="1" x14ac:dyDescent="0.3">
      <c r="A23" s="11"/>
      <c r="B23" s="23"/>
      <c r="C23" s="22"/>
      <c r="D23" s="22"/>
      <c r="E23" s="22"/>
      <c r="F23" s="22"/>
      <c r="G23" s="22"/>
    </row>
    <row r="24" spans="1:7" ht="23.25" customHeight="1" x14ac:dyDescent="0.3">
      <c r="A24" s="11"/>
      <c r="B24" s="23"/>
      <c r="C24" s="22"/>
      <c r="D24" s="22"/>
      <c r="E24" s="22"/>
      <c r="F24" s="22"/>
      <c r="G24" s="22"/>
    </row>
    <row r="25" spans="1:7" ht="23.25" customHeight="1" x14ac:dyDescent="0.3">
      <c r="A25" s="11"/>
      <c r="B25" s="23"/>
      <c r="C25" s="22"/>
      <c r="D25" s="22"/>
      <c r="E25" s="22"/>
      <c r="F25" s="22"/>
      <c r="G25" s="22"/>
    </row>
    <row r="26" spans="1:7" ht="23.25" customHeight="1" x14ac:dyDescent="0.3">
      <c r="A26" s="11"/>
      <c r="B26" s="23"/>
      <c r="C26" s="22"/>
      <c r="D26" s="22"/>
      <c r="E26" s="22"/>
      <c r="F26" s="22"/>
      <c r="G26" s="22"/>
    </row>
    <row r="27" spans="1:7" ht="23.25" customHeight="1" x14ac:dyDescent="0.3">
      <c r="A27" s="22"/>
      <c r="B27" s="23"/>
      <c r="C27" s="22"/>
      <c r="D27" s="22"/>
      <c r="E27" s="22"/>
      <c r="F27" s="22"/>
      <c r="G27" s="22"/>
    </row>
    <row r="28" spans="1:7" ht="23.25" customHeight="1" x14ac:dyDescent="0.3">
      <c r="A28" s="22"/>
      <c r="B28" s="23"/>
      <c r="C28" s="22"/>
      <c r="D28" s="22"/>
      <c r="E28" s="22"/>
      <c r="F28" s="22"/>
      <c r="G28" s="22"/>
    </row>
    <row r="30" spans="1:7" ht="23.25" customHeight="1" x14ac:dyDescent="0.3">
      <c r="A30" s="120" t="s">
        <v>38</v>
      </c>
      <c r="B30" s="120"/>
      <c r="C30" s="120"/>
      <c r="D30" s="120"/>
      <c r="E30" s="120"/>
      <c r="F30" s="120"/>
      <c r="G30" s="120"/>
    </row>
    <row r="31" spans="1:7" ht="23.25" customHeight="1" x14ac:dyDescent="0.3">
      <c r="A31" s="26"/>
      <c r="B31" s="26"/>
      <c r="C31" s="26"/>
      <c r="D31" s="26"/>
      <c r="E31" s="26"/>
      <c r="F31" s="26"/>
      <c r="G31" s="26"/>
    </row>
    <row r="32" spans="1:7" ht="23.25" customHeight="1" x14ac:dyDescent="0.3">
      <c r="A32" s="120" t="s">
        <v>34</v>
      </c>
      <c r="B32" s="120"/>
      <c r="C32" s="120"/>
      <c r="D32" s="120"/>
      <c r="E32" s="120"/>
      <c r="F32" s="120"/>
      <c r="G32" s="120"/>
    </row>
    <row r="33" spans="1:7" ht="23.25" customHeight="1" x14ac:dyDescent="0.3">
      <c r="A33" s="120" t="s">
        <v>35</v>
      </c>
      <c r="B33" s="120"/>
      <c r="C33" s="120"/>
      <c r="D33" s="120"/>
      <c r="E33" s="120"/>
      <c r="F33" s="120"/>
      <c r="G33" s="120"/>
    </row>
    <row r="34" spans="1:7" ht="23.25" customHeight="1" x14ac:dyDescent="0.3">
      <c r="A34" s="25"/>
      <c r="B34" s="25"/>
      <c r="C34" s="25"/>
      <c r="D34" s="25"/>
      <c r="E34" s="25"/>
      <c r="F34" s="25"/>
      <c r="G34" s="25"/>
    </row>
  </sheetData>
  <mergeCells count="6">
    <mergeCell ref="A33:G33"/>
    <mergeCell ref="A1:G1"/>
    <mergeCell ref="A2:G2"/>
    <mergeCell ref="A4:G4"/>
    <mergeCell ref="A30:G30"/>
    <mergeCell ref="A32:G32"/>
  </mergeCell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1"/>
  <sheetViews>
    <sheetView zoomScaleNormal="100" workbookViewId="0">
      <selection activeCell="G20" sqref="G20:N20"/>
    </sheetView>
  </sheetViews>
  <sheetFormatPr defaultColWidth="9" defaultRowHeight="20.25" x14ac:dyDescent="0.3"/>
  <cols>
    <col min="1" max="1" width="4.125" style="1" customWidth="1"/>
    <col min="2" max="2" width="25.125" style="1" customWidth="1"/>
    <col min="3" max="3" width="9" style="41" customWidth="1"/>
    <col min="4" max="12" width="3.625" style="1" customWidth="1"/>
    <col min="13" max="13" width="5.875" style="1" customWidth="1"/>
    <col min="14" max="15" width="6.75" style="1" customWidth="1"/>
    <col min="16" max="16" width="9" style="41" customWidth="1"/>
    <col min="17" max="17" width="7.5" style="1" customWidth="1"/>
    <col min="18" max="18" width="15.5" style="1" customWidth="1"/>
    <col min="19" max="19" width="8.75" style="1" customWidth="1"/>
    <col min="20" max="16384" width="9" style="1"/>
  </cols>
  <sheetData>
    <row r="2" spans="1:34" ht="23.25" customHeight="1" x14ac:dyDescent="0.3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34" ht="23.25" customHeight="1" x14ac:dyDescent="0.3">
      <c r="A3" s="101" t="s">
        <v>57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34" ht="23.25" customHeight="1" x14ac:dyDescent="0.3">
      <c r="A4" s="102" t="s">
        <v>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34" x14ac:dyDescent="0.3">
      <c r="A5" s="109" t="s">
        <v>0</v>
      </c>
      <c r="B5" s="5"/>
      <c r="C5" s="42" t="s">
        <v>3</v>
      </c>
      <c r="D5" s="117" t="s">
        <v>14</v>
      </c>
      <c r="E5" s="118"/>
      <c r="F5" s="118"/>
      <c r="G5" s="118"/>
      <c r="H5" s="118"/>
      <c r="I5" s="118"/>
      <c r="J5" s="118"/>
      <c r="K5" s="118"/>
      <c r="L5" s="111"/>
      <c r="M5" s="117" t="s">
        <v>5</v>
      </c>
      <c r="N5" s="118"/>
      <c r="O5" s="111"/>
      <c r="P5" s="45" t="s">
        <v>18</v>
      </c>
      <c r="Q5" s="8" t="s">
        <v>20</v>
      </c>
      <c r="R5" s="111" t="s">
        <v>51</v>
      </c>
      <c r="S5" s="109" t="s">
        <v>6</v>
      </c>
    </row>
    <row r="6" spans="1:34" x14ac:dyDescent="0.3">
      <c r="A6" s="110"/>
      <c r="B6" s="7" t="s">
        <v>1</v>
      </c>
      <c r="C6" s="43" t="s">
        <v>16</v>
      </c>
      <c r="D6" s="119" t="s">
        <v>25</v>
      </c>
      <c r="E6" s="120"/>
      <c r="F6" s="120"/>
      <c r="G6" s="120"/>
      <c r="H6" s="120"/>
      <c r="I6" s="120"/>
      <c r="J6" s="120"/>
      <c r="K6" s="120"/>
      <c r="L6" s="112"/>
      <c r="M6" s="121"/>
      <c r="N6" s="122"/>
      <c r="O6" s="123"/>
      <c r="P6" s="46" t="s">
        <v>19</v>
      </c>
      <c r="Q6" s="9" t="s">
        <v>21</v>
      </c>
      <c r="R6" s="112"/>
      <c r="S6" s="110"/>
    </row>
    <row r="7" spans="1:34" x14ac:dyDescent="0.3">
      <c r="A7" s="110"/>
      <c r="B7" s="7" t="s">
        <v>2</v>
      </c>
      <c r="C7" s="43" t="s">
        <v>13</v>
      </c>
      <c r="D7" s="15" t="s">
        <v>23</v>
      </c>
      <c r="E7" s="16"/>
      <c r="F7" s="16"/>
      <c r="H7" s="130" t="s">
        <v>44</v>
      </c>
      <c r="I7" s="130"/>
      <c r="J7" s="130"/>
      <c r="K7" s="129">
        <v>2566</v>
      </c>
      <c r="L7" s="105"/>
      <c r="M7" s="14" t="s">
        <v>8</v>
      </c>
      <c r="N7" s="9" t="s">
        <v>8</v>
      </c>
      <c r="O7" s="7" t="s">
        <v>66</v>
      </c>
      <c r="P7" s="46" t="s">
        <v>4</v>
      </c>
      <c r="Q7" s="9" t="s">
        <v>22</v>
      </c>
      <c r="R7" s="112"/>
      <c r="S7" s="110"/>
    </row>
    <row r="8" spans="1:34" x14ac:dyDescent="0.3">
      <c r="A8" s="110"/>
      <c r="B8" s="6"/>
      <c r="C8" s="44" t="s">
        <v>4</v>
      </c>
      <c r="D8" s="114" t="s">
        <v>24</v>
      </c>
      <c r="E8" s="115"/>
      <c r="F8" s="115"/>
      <c r="G8" s="115"/>
      <c r="H8" s="115"/>
      <c r="I8" s="115"/>
      <c r="J8" s="115"/>
      <c r="K8" s="115"/>
      <c r="L8" s="116"/>
      <c r="M8" s="13" t="s">
        <v>17</v>
      </c>
      <c r="N8" s="10" t="s">
        <v>9</v>
      </c>
      <c r="O8" s="12"/>
      <c r="P8" s="46"/>
      <c r="Q8" s="3"/>
      <c r="R8" s="112"/>
      <c r="S8" s="110"/>
    </row>
    <row r="9" spans="1:34" x14ac:dyDescent="0.3">
      <c r="A9" s="8">
        <v>1</v>
      </c>
      <c r="B9" s="2" t="s">
        <v>58</v>
      </c>
      <c r="C9" s="50">
        <v>87.5</v>
      </c>
      <c r="D9" s="53">
        <v>4</v>
      </c>
      <c r="E9" s="53">
        <v>5</v>
      </c>
      <c r="F9" s="53"/>
      <c r="G9" s="53"/>
      <c r="H9" s="53"/>
      <c r="I9" s="53"/>
      <c r="J9" s="53"/>
      <c r="K9" s="53"/>
      <c r="L9" s="53"/>
      <c r="M9" s="54" t="s">
        <v>11</v>
      </c>
      <c r="N9" s="54">
        <v>2</v>
      </c>
      <c r="O9" s="54">
        <f>+N9*T9</f>
        <v>4</v>
      </c>
      <c r="P9" s="84">
        <f>+C9*O9</f>
        <v>350</v>
      </c>
      <c r="Q9" s="8"/>
      <c r="R9" s="2"/>
      <c r="S9" s="17">
        <v>2</v>
      </c>
      <c r="T9" s="1">
        <v>2</v>
      </c>
    </row>
    <row r="10" spans="1:34" x14ac:dyDescent="0.3">
      <c r="A10" s="10"/>
      <c r="B10" s="4" t="s">
        <v>10</v>
      </c>
      <c r="C10" s="5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85"/>
      <c r="Q10" s="10"/>
      <c r="R10" s="4"/>
      <c r="S10" s="18"/>
    </row>
    <row r="11" spans="1:34" x14ac:dyDescent="0.3">
      <c r="A11" s="8">
        <v>2</v>
      </c>
      <c r="B11" s="2" t="s">
        <v>61</v>
      </c>
      <c r="C11" s="50">
        <v>87.5</v>
      </c>
      <c r="D11" s="54">
        <v>19</v>
      </c>
      <c r="E11" s="54">
        <v>25</v>
      </c>
      <c r="F11" s="54">
        <v>26</v>
      </c>
      <c r="G11" s="53"/>
      <c r="H11" s="54"/>
      <c r="I11" s="54"/>
      <c r="J11" s="54"/>
      <c r="K11" s="54"/>
      <c r="L11" s="54"/>
      <c r="M11" s="54" t="s">
        <v>11</v>
      </c>
      <c r="N11" s="54">
        <v>3</v>
      </c>
      <c r="O11" s="54">
        <f>+N11*T11</f>
        <v>6</v>
      </c>
      <c r="P11" s="84">
        <f>+C11*O11</f>
        <v>525</v>
      </c>
      <c r="Q11" s="8"/>
      <c r="R11" s="2"/>
      <c r="S11" s="17">
        <v>2</v>
      </c>
      <c r="T11" s="1">
        <v>2</v>
      </c>
    </row>
    <row r="12" spans="1:34" x14ac:dyDescent="0.3">
      <c r="A12" s="9"/>
      <c r="B12" s="4" t="s">
        <v>40</v>
      </c>
      <c r="C12" s="51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85"/>
      <c r="Q12" s="10"/>
      <c r="R12" s="4"/>
      <c r="S12" s="18"/>
    </row>
    <row r="13" spans="1:34" x14ac:dyDescent="0.3">
      <c r="A13" s="82">
        <v>3</v>
      </c>
      <c r="B13" s="2" t="s">
        <v>65</v>
      </c>
      <c r="C13" s="50">
        <v>87.5</v>
      </c>
      <c r="D13" s="54">
        <v>11</v>
      </c>
      <c r="E13" s="54">
        <v>12</v>
      </c>
      <c r="F13" s="54">
        <v>18</v>
      </c>
      <c r="G13" s="54"/>
      <c r="H13" s="54"/>
      <c r="I13" s="54"/>
      <c r="J13" s="54"/>
      <c r="K13" s="54"/>
      <c r="L13" s="54"/>
      <c r="M13" s="54" t="s">
        <v>11</v>
      </c>
      <c r="N13" s="54">
        <v>3</v>
      </c>
      <c r="O13" s="54">
        <f>N13*T13</f>
        <v>6</v>
      </c>
      <c r="P13" s="84">
        <f>O13*C13</f>
        <v>525</v>
      </c>
      <c r="Q13" s="8"/>
      <c r="R13" s="2"/>
      <c r="S13" s="2"/>
      <c r="T13" s="1">
        <v>2</v>
      </c>
    </row>
    <row r="14" spans="1:34" x14ac:dyDescent="0.3">
      <c r="A14" s="31"/>
      <c r="B14" s="29" t="s">
        <v>42</v>
      </c>
      <c r="C14" s="52"/>
      <c r="D14" s="53"/>
      <c r="E14" s="53"/>
      <c r="F14" s="53"/>
      <c r="G14" s="53"/>
      <c r="H14" s="53"/>
      <c r="I14" s="53"/>
      <c r="J14" s="55"/>
      <c r="K14" s="55"/>
      <c r="L14" s="53"/>
      <c r="M14" s="55"/>
      <c r="N14" s="55"/>
      <c r="O14" s="76"/>
      <c r="P14" s="51"/>
      <c r="Q14" s="9"/>
      <c r="R14" s="3"/>
      <c r="S14" s="3"/>
    </row>
    <row r="15" spans="1:34" x14ac:dyDescent="0.3">
      <c r="A15" s="79"/>
      <c r="B15" s="80"/>
      <c r="C15" s="81" t="s">
        <v>55</v>
      </c>
      <c r="D15" s="127" t="str">
        <f>"("&amp;BAHTTEXT(P15)&amp;")"</f>
        <v>(หนึ่งพันสี่ร้อยบาทถ้วน)</v>
      </c>
      <c r="E15" s="127"/>
      <c r="F15" s="127"/>
      <c r="G15" s="127"/>
      <c r="H15" s="127"/>
      <c r="I15" s="127"/>
      <c r="J15" s="127"/>
      <c r="K15" s="127"/>
      <c r="L15" s="128"/>
      <c r="M15" s="78" t="s">
        <v>11</v>
      </c>
      <c r="N15" s="65">
        <f>+N9+N11+N13</f>
        <v>8</v>
      </c>
      <c r="O15" s="77">
        <f>+O9+O11+O13</f>
        <v>16</v>
      </c>
      <c r="P15" s="83">
        <f>+P9+P11+P13</f>
        <v>1400</v>
      </c>
      <c r="Q15" s="131"/>
      <c r="R15" s="131"/>
      <c r="S15" s="131"/>
      <c r="T15" s="6">
        <v>2</v>
      </c>
      <c r="U15" s="25"/>
      <c r="V15" s="25"/>
      <c r="W15" s="25"/>
      <c r="X15" s="25"/>
      <c r="Y15" s="25"/>
      <c r="Z15" s="25"/>
      <c r="AA15" s="25"/>
      <c r="AB15" s="25"/>
      <c r="AC15" s="25"/>
      <c r="AD15" s="32"/>
      <c r="AE15" s="32"/>
      <c r="AF15" s="32"/>
      <c r="AG15" s="32"/>
      <c r="AH15" s="33"/>
    </row>
    <row r="16" spans="1:34" ht="12" customHeight="1" x14ac:dyDescent="0.3"/>
    <row r="17" spans="1:19" x14ac:dyDescent="0.3">
      <c r="B17" s="106" t="s">
        <v>12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P17" s="1"/>
    </row>
    <row r="18" spans="1:19" x14ac:dyDescent="0.3">
      <c r="C18" s="1"/>
      <c r="P18" s="1"/>
    </row>
    <row r="19" spans="1:19" s="27" customFormat="1" x14ac:dyDescent="0.3">
      <c r="B19" s="27" t="s">
        <v>45</v>
      </c>
      <c r="C19" s="47"/>
      <c r="G19" s="40" t="s">
        <v>48</v>
      </c>
      <c r="H19" s="125" t="s">
        <v>49</v>
      </c>
      <c r="I19" s="125"/>
      <c r="J19" s="125"/>
      <c r="K19" s="125"/>
      <c r="L19" s="125"/>
      <c r="M19" s="125"/>
      <c r="N19" s="125"/>
      <c r="O19" s="125"/>
      <c r="P19" s="125"/>
      <c r="Q19" s="124" t="s">
        <v>50</v>
      </c>
      <c r="R19" s="124"/>
      <c r="S19" s="124"/>
    </row>
    <row r="20" spans="1:19" s="27" customFormat="1" x14ac:dyDescent="0.3">
      <c r="B20" s="27" t="s">
        <v>69</v>
      </c>
      <c r="C20" s="47"/>
      <c r="G20" s="124" t="s">
        <v>43</v>
      </c>
      <c r="H20" s="124"/>
      <c r="I20" s="124"/>
      <c r="J20" s="124"/>
      <c r="K20" s="124"/>
      <c r="L20" s="124"/>
      <c r="M20" s="124"/>
      <c r="N20" s="124"/>
      <c r="P20" s="47"/>
      <c r="Q20" s="124" t="s">
        <v>64</v>
      </c>
      <c r="R20" s="124"/>
      <c r="S20" s="124"/>
    </row>
    <row r="21" spans="1:19" s="27" customFormat="1" x14ac:dyDescent="0.3">
      <c r="A21" s="40" t="s">
        <v>63</v>
      </c>
      <c r="B21" s="40"/>
      <c r="C21" s="48"/>
      <c r="D21" s="40"/>
      <c r="G21" s="124" t="s">
        <v>46</v>
      </c>
      <c r="H21" s="124"/>
      <c r="I21" s="124"/>
      <c r="J21" s="124"/>
      <c r="K21" s="124"/>
      <c r="L21" s="124"/>
      <c r="M21" s="124"/>
      <c r="N21" s="124"/>
      <c r="O21" s="124"/>
      <c r="P21" s="47"/>
      <c r="Q21" s="124" t="s">
        <v>47</v>
      </c>
      <c r="R21" s="124"/>
      <c r="S21" s="124"/>
    </row>
  </sheetData>
  <mergeCells count="21">
    <mergeCell ref="H19:P19"/>
    <mergeCell ref="G20:N20"/>
    <mergeCell ref="Q20:S20"/>
    <mergeCell ref="G21:O21"/>
    <mergeCell ref="Q21:S21"/>
    <mergeCell ref="Q19:S19"/>
    <mergeCell ref="B17:L17"/>
    <mergeCell ref="A2:S2"/>
    <mergeCell ref="A3:S3"/>
    <mergeCell ref="A4:S4"/>
    <mergeCell ref="D15:L15"/>
    <mergeCell ref="Q15:S15"/>
    <mergeCell ref="A5:A8"/>
    <mergeCell ref="D5:L5"/>
    <mergeCell ref="M5:O6"/>
    <mergeCell ref="R5:R8"/>
    <mergeCell ref="S5:S8"/>
    <mergeCell ref="D6:L6"/>
    <mergeCell ref="D8:L8"/>
    <mergeCell ref="K7:L7"/>
    <mergeCell ref="H7:J7"/>
  </mergeCells>
  <pageMargins left="0.51181102362204722" right="0.19685039370078741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2" sqref="A2:G2"/>
    </sheetView>
  </sheetViews>
  <sheetFormatPr defaultColWidth="9" defaultRowHeight="23.25" customHeight="1" x14ac:dyDescent="0.3"/>
  <cols>
    <col min="1" max="1" width="4.5" style="1" customWidth="1"/>
    <col min="2" max="2" width="21.25" style="1" customWidth="1"/>
    <col min="3" max="3" width="15.75" style="1" customWidth="1"/>
    <col min="4" max="4" width="12.625" style="1" customWidth="1"/>
    <col min="5" max="5" width="16.25" style="1" customWidth="1"/>
    <col min="6" max="6" width="12.25" style="1" customWidth="1"/>
    <col min="7" max="7" width="9.75" style="1" customWidth="1"/>
    <col min="8" max="16384" width="9" style="1"/>
  </cols>
  <sheetData>
    <row r="1" spans="1:7" ht="23.25" customHeight="1" x14ac:dyDescent="0.3">
      <c r="A1" s="126" t="s">
        <v>36</v>
      </c>
      <c r="B1" s="126"/>
      <c r="C1" s="126"/>
      <c r="D1" s="126"/>
      <c r="E1" s="126"/>
      <c r="F1" s="126"/>
      <c r="G1" s="126"/>
    </row>
    <row r="2" spans="1:7" ht="23.25" customHeight="1" x14ac:dyDescent="0.3">
      <c r="A2" s="126" t="s">
        <v>71</v>
      </c>
      <c r="B2" s="126"/>
      <c r="C2" s="126"/>
      <c r="D2" s="126"/>
      <c r="E2" s="126"/>
      <c r="F2" s="126"/>
      <c r="G2" s="126"/>
    </row>
    <row r="3" spans="1:7" ht="23.25" customHeight="1" x14ac:dyDescent="0.3">
      <c r="B3" s="21"/>
      <c r="C3" s="24" t="s">
        <v>39</v>
      </c>
      <c r="D3" s="49" t="s">
        <v>44</v>
      </c>
      <c r="E3" s="19" t="s">
        <v>41</v>
      </c>
    </row>
    <row r="4" spans="1:7" ht="23.25" customHeight="1" x14ac:dyDescent="0.3">
      <c r="A4" s="122" t="s">
        <v>29</v>
      </c>
      <c r="B4" s="122"/>
      <c r="C4" s="122"/>
      <c r="D4" s="122"/>
      <c r="E4" s="122"/>
      <c r="F4" s="122"/>
      <c r="G4" s="122"/>
    </row>
    <row r="5" spans="1:7" ht="23.25" customHeight="1" x14ac:dyDescent="0.3">
      <c r="A5" s="22" t="s">
        <v>30</v>
      </c>
      <c r="B5" s="22" t="s">
        <v>1</v>
      </c>
      <c r="C5" s="22" t="s">
        <v>31</v>
      </c>
      <c r="D5" s="22" t="s">
        <v>32</v>
      </c>
      <c r="E5" s="22" t="s">
        <v>31</v>
      </c>
      <c r="F5" s="22" t="s">
        <v>33</v>
      </c>
      <c r="G5" s="22" t="s">
        <v>6</v>
      </c>
    </row>
    <row r="6" spans="1:7" ht="23.25" customHeight="1" x14ac:dyDescent="0.3">
      <c r="A6" s="11"/>
      <c r="B6" s="23"/>
      <c r="C6" s="22"/>
      <c r="D6" s="22"/>
      <c r="E6" s="22"/>
      <c r="F6" s="22"/>
      <c r="G6" s="22"/>
    </row>
    <row r="7" spans="1:7" ht="23.25" customHeight="1" x14ac:dyDescent="0.3">
      <c r="A7" s="11"/>
      <c r="B7" s="23"/>
      <c r="C7" s="22"/>
      <c r="D7" s="22"/>
      <c r="E7" s="22"/>
      <c r="F7" s="22"/>
      <c r="G7" s="22"/>
    </row>
    <row r="8" spans="1:7" ht="23.25" customHeight="1" x14ac:dyDescent="0.3">
      <c r="A8" s="11"/>
      <c r="B8" s="23"/>
      <c r="C8" s="22"/>
      <c r="D8" s="22"/>
      <c r="E8" s="22"/>
      <c r="F8" s="22"/>
      <c r="G8" s="22"/>
    </row>
    <row r="9" spans="1:7" ht="23.25" customHeight="1" x14ac:dyDescent="0.3">
      <c r="A9" s="11"/>
      <c r="B9" s="23"/>
      <c r="C9" s="22"/>
      <c r="D9" s="22"/>
      <c r="E9" s="22"/>
      <c r="F9" s="22"/>
      <c r="G9" s="22"/>
    </row>
    <row r="10" spans="1:7" ht="23.25" customHeight="1" x14ac:dyDescent="0.3">
      <c r="A10" s="11"/>
      <c r="B10" s="23"/>
      <c r="C10" s="22"/>
      <c r="D10" s="22"/>
      <c r="E10" s="22"/>
      <c r="F10" s="22"/>
      <c r="G10" s="22"/>
    </row>
    <row r="11" spans="1:7" ht="23.25" customHeight="1" x14ac:dyDescent="0.3">
      <c r="A11" s="11"/>
      <c r="B11" s="23"/>
      <c r="C11" s="22"/>
      <c r="D11" s="22"/>
      <c r="E11" s="22"/>
      <c r="F11" s="22"/>
      <c r="G11" s="22"/>
    </row>
    <row r="12" spans="1:7" ht="23.25" customHeight="1" x14ac:dyDescent="0.3">
      <c r="A12" s="11"/>
      <c r="B12" s="23"/>
      <c r="C12" s="22"/>
      <c r="D12" s="22"/>
      <c r="E12" s="22"/>
      <c r="F12" s="22"/>
      <c r="G12" s="22"/>
    </row>
    <row r="13" spans="1:7" ht="23.25" customHeight="1" x14ac:dyDescent="0.3">
      <c r="A13" s="11"/>
      <c r="B13" s="23"/>
      <c r="C13" s="22"/>
      <c r="D13" s="22"/>
      <c r="E13" s="22"/>
      <c r="F13" s="22"/>
      <c r="G13" s="22"/>
    </row>
    <row r="14" spans="1:7" ht="23.25" customHeight="1" x14ac:dyDescent="0.3">
      <c r="A14" s="11"/>
      <c r="B14" s="23"/>
      <c r="C14" s="22"/>
      <c r="D14" s="22"/>
      <c r="E14" s="22"/>
      <c r="F14" s="22"/>
      <c r="G14" s="22"/>
    </row>
    <row r="15" spans="1:7" ht="23.25" customHeight="1" x14ac:dyDescent="0.3">
      <c r="A15" s="11"/>
      <c r="B15" s="23"/>
      <c r="C15" s="22"/>
      <c r="D15" s="22"/>
      <c r="E15" s="22"/>
      <c r="F15" s="22"/>
      <c r="G15" s="22"/>
    </row>
    <row r="16" spans="1:7" ht="23.25" customHeight="1" x14ac:dyDescent="0.3">
      <c r="A16" s="11"/>
      <c r="B16" s="23"/>
      <c r="C16" s="22"/>
      <c r="D16" s="22"/>
      <c r="E16" s="22"/>
      <c r="F16" s="22"/>
      <c r="G16" s="22"/>
    </row>
    <row r="17" spans="1:7" ht="23.25" customHeight="1" x14ac:dyDescent="0.3">
      <c r="A17" s="11"/>
      <c r="B17" s="23"/>
      <c r="C17" s="22"/>
      <c r="D17" s="22"/>
      <c r="E17" s="22"/>
      <c r="F17" s="22"/>
      <c r="G17" s="22"/>
    </row>
    <row r="18" spans="1:7" ht="23.25" customHeight="1" x14ac:dyDescent="0.3">
      <c r="A18" s="11"/>
      <c r="B18" s="23"/>
      <c r="C18" s="22"/>
      <c r="D18" s="22"/>
      <c r="E18" s="22"/>
      <c r="F18" s="22"/>
      <c r="G18" s="22"/>
    </row>
    <row r="19" spans="1:7" ht="23.25" customHeight="1" x14ac:dyDescent="0.3">
      <c r="A19" s="11"/>
      <c r="B19" s="23"/>
      <c r="C19" s="22"/>
      <c r="D19" s="22"/>
      <c r="E19" s="22"/>
      <c r="F19" s="22"/>
      <c r="G19" s="22"/>
    </row>
    <row r="20" spans="1:7" ht="23.25" customHeight="1" x14ac:dyDescent="0.3">
      <c r="A20" s="11"/>
      <c r="B20" s="23"/>
      <c r="C20" s="22"/>
      <c r="D20" s="22"/>
      <c r="E20" s="22"/>
      <c r="F20" s="22"/>
      <c r="G20" s="22"/>
    </row>
    <row r="21" spans="1:7" ht="23.25" customHeight="1" x14ac:dyDescent="0.3">
      <c r="A21" s="11"/>
      <c r="B21" s="23"/>
      <c r="C21" s="22"/>
      <c r="D21" s="22"/>
      <c r="E21" s="22"/>
      <c r="F21" s="22"/>
      <c r="G21" s="22"/>
    </row>
    <row r="22" spans="1:7" ht="23.25" customHeight="1" x14ac:dyDescent="0.3">
      <c r="A22" s="11"/>
      <c r="B22" s="23"/>
      <c r="C22" s="22"/>
      <c r="D22" s="22"/>
      <c r="E22" s="22"/>
      <c r="F22" s="22"/>
      <c r="G22" s="22"/>
    </row>
    <row r="23" spans="1:7" ht="23.25" customHeight="1" x14ac:dyDescent="0.3">
      <c r="A23" s="11"/>
      <c r="B23" s="23"/>
      <c r="C23" s="22"/>
      <c r="D23" s="22"/>
      <c r="E23" s="22"/>
      <c r="F23" s="22"/>
      <c r="G23" s="22"/>
    </row>
    <row r="24" spans="1:7" ht="23.25" customHeight="1" x14ac:dyDescent="0.3">
      <c r="A24" s="11"/>
      <c r="B24" s="23"/>
      <c r="C24" s="22"/>
      <c r="D24" s="22"/>
      <c r="E24" s="22"/>
      <c r="F24" s="22"/>
      <c r="G24" s="22"/>
    </row>
    <row r="25" spans="1:7" ht="23.25" customHeight="1" x14ac:dyDescent="0.3">
      <c r="A25" s="11"/>
      <c r="B25" s="23"/>
      <c r="C25" s="22"/>
      <c r="D25" s="22"/>
      <c r="E25" s="22"/>
      <c r="F25" s="22"/>
      <c r="G25" s="22"/>
    </row>
    <row r="26" spans="1:7" ht="23.25" customHeight="1" x14ac:dyDescent="0.3">
      <c r="A26" s="11"/>
      <c r="B26" s="23"/>
      <c r="C26" s="22"/>
      <c r="D26" s="22"/>
      <c r="E26" s="22"/>
      <c r="F26" s="22"/>
      <c r="G26" s="22"/>
    </row>
    <row r="27" spans="1:7" ht="23.25" customHeight="1" x14ac:dyDescent="0.3">
      <c r="A27" s="22"/>
      <c r="B27" s="23"/>
      <c r="C27" s="22"/>
      <c r="D27" s="22"/>
      <c r="E27" s="22"/>
      <c r="F27" s="22"/>
      <c r="G27" s="22"/>
    </row>
    <row r="28" spans="1:7" ht="23.25" customHeight="1" x14ac:dyDescent="0.3">
      <c r="A28" s="22"/>
      <c r="B28" s="23"/>
      <c r="C28" s="22"/>
      <c r="D28" s="22"/>
      <c r="E28" s="22"/>
      <c r="F28" s="22"/>
      <c r="G28" s="22"/>
    </row>
    <row r="30" spans="1:7" ht="23.25" customHeight="1" x14ac:dyDescent="0.3">
      <c r="A30" s="120" t="s">
        <v>38</v>
      </c>
      <c r="B30" s="120"/>
      <c r="C30" s="120"/>
      <c r="D30" s="120"/>
      <c r="E30" s="120"/>
      <c r="F30" s="120"/>
      <c r="G30" s="120"/>
    </row>
    <row r="31" spans="1:7" ht="23.25" customHeight="1" x14ac:dyDescent="0.3">
      <c r="A31" s="26"/>
      <c r="B31" s="26"/>
      <c r="C31" s="26"/>
      <c r="D31" s="26"/>
      <c r="E31" s="26"/>
      <c r="F31" s="26"/>
      <c r="G31" s="26"/>
    </row>
    <row r="32" spans="1:7" ht="23.25" customHeight="1" x14ac:dyDescent="0.3">
      <c r="A32" s="120" t="s">
        <v>34</v>
      </c>
      <c r="B32" s="120"/>
      <c r="C32" s="120"/>
      <c r="D32" s="120"/>
      <c r="E32" s="120"/>
      <c r="F32" s="120"/>
      <c r="G32" s="120"/>
    </row>
    <row r="33" spans="1:7" ht="23.25" customHeight="1" x14ac:dyDescent="0.3">
      <c r="A33" s="120" t="s">
        <v>35</v>
      </c>
      <c r="B33" s="120"/>
      <c r="C33" s="120"/>
      <c r="D33" s="120"/>
      <c r="E33" s="120"/>
      <c r="F33" s="120"/>
      <c r="G33" s="120"/>
    </row>
    <row r="34" spans="1:7" ht="23.25" customHeight="1" x14ac:dyDescent="0.3">
      <c r="A34" s="25"/>
      <c r="B34" s="25"/>
      <c r="C34" s="25"/>
      <c r="D34" s="25"/>
      <c r="E34" s="25"/>
      <c r="F34" s="25"/>
      <c r="G34" s="25"/>
    </row>
  </sheetData>
  <mergeCells count="6">
    <mergeCell ref="A30:G30"/>
    <mergeCell ref="A32:G32"/>
    <mergeCell ref="A33:G33"/>
    <mergeCell ref="A1:G1"/>
    <mergeCell ref="A2:G2"/>
    <mergeCell ref="A4:G4"/>
  </mergeCell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ใบ1</vt:lpstr>
      <vt:lpstr>ลงเวลาใบ1</vt:lpstr>
      <vt:lpstr>ใบ2</vt:lpstr>
      <vt:lpstr>ลงเวลาใบ2</vt:lpstr>
      <vt:lpstr>ใบ3</vt:lpstr>
      <vt:lpstr>ลงเวลาใบ3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2023-12-01T05:26:57Z</dcterms:modified>
</cp:coreProperties>
</file>